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38400" windowHeight="1243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C6" i="1" l="1"/>
  <c r="C367" i="1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D9" i="1"/>
  <c r="C178" i="1"/>
  <c r="C258" i="1"/>
  <c r="C342" i="1"/>
  <c r="C177" i="1"/>
  <c r="C281" i="1"/>
  <c r="C361" i="1"/>
  <c r="C108" i="1"/>
  <c r="C148" i="1"/>
  <c r="C180" i="1"/>
  <c r="C260" i="1"/>
  <c r="C296" i="1"/>
  <c r="C340" i="1"/>
  <c r="C77" i="1"/>
  <c r="C165" i="1"/>
  <c r="C229" i="1"/>
  <c r="C277" i="1"/>
  <c r="C309" i="1"/>
  <c r="C325" i="1"/>
  <c r="C10" i="1"/>
  <c r="C26" i="1"/>
  <c r="C30" i="1"/>
  <c r="C55" i="1"/>
  <c r="C71" i="1"/>
  <c r="C75" i="1"/>
  <c r="C95" i="1"/>
  <c r="C111" i="1"/>
  <c r="C119" i="1"/>
  <c r="C139" i="1"/>
  <c r="C155" i="1"/>
  <c r="C159" i="1"/>
  <c r="C183" i="1"/>
  <c r="C199" i="1"/>
  <c r="C203" i="1"/>
  <c r="C223" i="1"/>
  <c r="C239" i="1"/>
  <c r="C247" i="1"/>
  <c r="C267" i="1"/>
  <c r="C283" i="1"/>
  <c r="C287" i="1"/>
  <c r="C311" i="1"/>
  <c r="C327" i="1"/>
  <c r="C331" i="1"/>
  <c r="C351" i="1"/>
  <c r="C347" i="1" l="1"/>
  <c r="C303" i="1"/>
  <c r="C263" i="1"/>
  <c r="C219" i="1"/>
  <c r="C175" i="1"/>
  <c r="C135" i="1"/>
  <c r="C91" i="1"/>
  <c r="C47" i="1"/>
  <c r="C365" i="1"/>
  <c r="C269" i="1"/>
  <c r="C12" i="1"/>
  <c r="C220" i="1"/>
  <c r="C60" i="1"/>
  <c r="C65" i="1"/>
  <c r="C50" i="1"/>
  <c r="C213" i="1"/>
  <c r="C69" i="1"/>
  <c r="C324" i="1"/>
  <c r="C252" i="1"/>
  <c r="C136" i="1"/>
  <c r="C363" i="1"/>
  <c r="C343" i="1"/>
  <c r="C319" i="1"/>
  <c r="C299" i="1"/>
  <c r="C279" i="1"/>
  <c r="C255" i="1"/>
  <c r="C235" i="1"/>
  <c r="C215" i="1"/>
  <c r="C191" i="1"/>
  <c r="C171" i="1"/>
  <c r="C151" i="1"/>
  <c r="C127" i="1"/>
  <c r="C107" i="1"/>
  <c r="C87" i="1"/>
  <c r="C63" i="1"/>
  <c r="C42" i="1"/>
  <c r="C22" i="1"/>
  <c r="C341" i="1"/>
  <c r="C301" i="1"/>
  <c r="C261" i="1"/>
  <c r="C197" i="1"/>
  <c r="C117" i="1"/>
  <c r="C45" i="1"/>
  <c r="C348" i="1"/>
  <c r="C316" i="1"/>
  <c r="C280" i="1"/>
  <c r="C236" i="1"/>
  <c r="C200" i="1"/>
  <c r="C168" i="1"/>
  <c r="C124" i="1"/>
  <c r="C88" i="1"/>
  <c r="C39" i="1"/>
  <c r="C313" i="1"/>
  <c r="C225" i="1"/>
  <c r="C129" i="1"/>
  <c r="C20" i="1"/>
  <c r="C290" i="1"/>
  <c r="C226" i="1"/>
  <c r="C138" i="1"/>
  <c r="C118" i="1"/>
  <c r="C359" i="1"/>
  <c r="C335" i="1"/>
  <c r="C315" i="1"/>
  <c r="C295" i="1"/>
  <c r="C271" i="1"/>
  <c r="C251" i="1"/>
  <c r="C231" i="1"/>
  <c r="C207" i="1"/>
  <c r="C187" i="1"/>
  <c r="C167" i="1"/>
  <c r="C143" i="1"/>
  <c r="C123" i="1"/>
  <c r="C103" i="1"/>
  <c r="C79" i="1"/>
  <c r="C59" i="1"/>
  <c r="C38" i="1"/>
  <c r="C14" i="1"/>
  <c r="C333" i="1"/>
  <c r="C293" i="1"/>
  <c r="C237" i="1"/>
  <c r="C173" i="1"/>
  <c r="C109" i="1"/>
  <c r="C24" i="1"/>
  <c r="C344" i="1"/>
  <c r="C308" i="1"/>
  <c r="C264" i="1"/>
  <c r="C232" i="1"/>
  <c r="C196" i="1"/>
  <c r="C152" i="1"/>
  <c r="C116" i="1"/>
  <c r="C80" i="1"/>
  <c r="C23" i="1"/>
  <c r="C305" i="1"/>
  <c r="C193" i="1"/>
  <c r="C89" i="1"/>
  <c r="C346" i="1"/>
  <c r="C282" i="1"/>
  <c r="C198" i="1"/>
  <c r="C66" i="1"/>
  <c r="C21" i="1"/>
  <c r="C133" i="1"/>
  <c r="C364" i="1"/>
  <c r="C284" i="1"/>
  <c r="C212" i="1"/>
  <c r="C172" i="1"/>
  <c r="C92" i="1"/>
  <c r="C48" i="1"/>
  <c r="C353" i="1"/>
  <c r="C241" i="1"/>
  <c r="C145" i="1"/>
  <c r="C57" i="1"/>
  <c r="C310" i="1"/>
  <c r="C234" i="1"/>
  <c r="C170" i="1"/>
  <c r="C25" i="1"/>
  <c r="C245" i="1"/>
  <c r="C205" i="1"/>
  <c r="C149" i="1"/>
  <c r="C85" i="1"/>
  <c r="C40" i="1"/>
  <c r="C360" i="1"/>
  <c r="C328" i="1"/>
  <c r="C300" i="1"/>
  <c r="C276" i="1"/>
  <c r="C244" i="1"/>
  <c r="C216" i="1"/>
  <c r="C188" i="1"/>
  <c r="C156" i="1"/>
  <c r="C132" i="1"/>
  <c r="C104" i="1"/>
  <c r="C64" i="1"/>
  <c r="C27" i="1"/>
  <c r="C345" i="1"/>
  <c r="C257" i="1"/>
  <c r="C185" i="1"/>
  <c r="C113" i="1"/>
  <c r="C28" i="1"/>
  <c r="C322" i="1"/>
  <c r="C262" i="1"/>
  <c r="C202" i="1"/>
  <c r="C150" i="1"/>
  <c r="C41" i="1"/>
  <c r="C362" i="1"/>
  <c r="C330" i="1"/>
  <c r="C306" i="1"/>
  <c r="C278" i="1"/>
  <c r="C246" i="1"/>
  <c r="C218" i="1"/>
  <c r="C194" i="1"/>
  <c r="C162" i="1"/>
  <c r="C130" i="1"/>
  <c r="C106" i="1"/>
  <c r="C78" i="1"/>
  <c r="C134" i="1"/>
  <c r="C355" i="1"/>
  <c r="C339" i="1"/>
  <c r="C323" i="1"/>
  <c r="C307" i="1"/>
  <c r="C291" i="1"/>
  <c r="C275" i="1"/>
  <c r="C259" i="1"/>
  <c r="C243" i="1"/>
  <c r="C227" i="1"/>
  <c r="C211" i="1"/>
  <c r="C195" i="1"/>
  <c r="C179" i="1"/>
  <c r="C163" i="1"/>
  <c r="C147" i="1"/>
  <c r="C131" i="1"/>
  <c r="C115" i="1"/>
  <c r="C99" i="1"/>
  <c r="C83" i="1"/>
  <c r="C67" i="1"/>
  <c r="C51" i="1"/>
  <c r="C34" i="1"/>
  <c r="C18" i="1"/>
  <c r="C349" i="1"/>
  <c r="C317" i="1"/>
  <c r="C285" i="1"/>
  <c r="C253" i="1"/>
  <c r="C221" i="1"/>
  <c r="C181" i="1"/>
  <c r="C141" i="1"/>
  <c r="C101" i="1"/>
  <c r="C53" i="1"/>
  <c r="C16" i="1"/>
  <c r="C356" i="1"/>
  <c r="C332" i="1"/>
  <c r="C312" i="1"/>
  <c r="C292" i="1"/>
  <c r="C268" i="1"/>
  <c r="C248" i="1"/>
  <c r="C228" i="1"/>
  <c r="C204" i="1"/>
  <c r="C184" i="1"/>
  <c r="C164" i="1"/>
  <c r="C140" i="1"/>
  <c r="C120" i="1"/>
  <c r="C100" i="1"/>
  <c r="C72" i="1"/>
  <c r="C43" i="1"/>
  <c r="C15" i="1"/>
  <c r="C321" i="1"/>
  <c r="C273" i="1"/>
  <c r="C217" i="1"/>
  <c r="C153" i="1"/>
  <c r="C97" i="1"/>
  <c r="C49" i="1"/>
  <c r="C354" i="1"/>
  <c r="C326" i="1"/>
  <c r="C298" i="1"/>
  <c r="C266" i="1"/>
  <c r="C242" i="1"/>
  <c r="C214" i="1"/>
  <c r="C182" i="1"/>
  <c r="C154" i="1"/>
  <c r="C114" i="1"/>
  <c r="C122" i="1"/>
  <c r="C33" i="1"/>
  <c r="C110" i="1"/>
  <c r="C189" i="1"/>
  <c r="C157" i="1"/>
  <c r="C125" i="1"/>
  <c r="C93" i="1"/>
  <c r="C61" i="1"/>
  <c r="C32" i="1"/>
  <c r="C368" i="1"/>
  <c r="C352" i="1"/>
  <c r="C336" i="1"/>
  <c r="C320" i="1"/>
  <c r="C304" i="1"/>
  <c r="C288" i="1"/>
  <c r="C272" i="1"/>
  <c r="C256" i="1"/>
  <c r="C240" i="1"/>
  <c r="C224" i="1"/>
  <c r="C208" i="1"/>
  <c r="C192" i="1"/>
  <c r="C176" i="1"/>
  <c r="C160" i="1"/>
  <c r="C144" i="1"/>
  <c r="C128" i="1"/>
  <c r="C112" i="1"/>
  <c r="C96" i="1"/>
  <c r="C76" i="1"/>
  <c r="C56" i="1"/>
  <c r="C31" i="1"/>
  <c r="C11" i="1"/>
  <c r="C337" i="1"/>
  <c r="C289" i="1"/>
  <c r="C249" i="1"/>
  <c r="C209" i="1"/>
  <c r="C161" i="1"/>
  <c r="C121" i="1"/>
  <c r="C81" i="1"/>
  <c r="C36" i="1"/>
  <c r="C358" i="1"/>
  <c r="C338" i="1"/>
  <c r="C314" i="1"/>
  <c r="C294" i="1"/>
  <c r="C274" i="1"/>
  <c r="C250" i="1"/>
  <c r="C230" i="1"/>
  <c r="C210" i="1"/>
  <c r="C186" i="1"/>
  <c r="C166" i="1"/>
  <c r="C146" i="1"/>
  <c r="C82" i="1"/>
  <c r="C62" i="1"/>
  <c r="C9" i="1"/>
  <c r="E9" i="1" s="1"/>
  <c r="F9" i="1" s="1"/>
  <c r="D10" i="1" s="1"/>
  <c r="E10" i="1" s="1"/>
  <c r="F10" i="1" s="1"/>
  <c r="C58" i="1"/>
  <c r="C54" i="1"/>
  <c r="C84" i="1"/>
  <c r="C68" i="1"/>
  <c r="C52" i="1"/>
  <c r="C35" i="1"/>
  <c r="C19" i="1"/>
  <c r="C357" i="1"/>
  <c r="C329" i="1"/>
  <c r="C297" i="1"/>
  <c r="C265" i="1"/>
  <c r="C233" i="1"/>
  <c r="C201" i="1"/>
  <c r="C169" i="1"/>
  <c r="C137" i="1"/>
  <c r="C105" i="1"/>
  <c r="C73" i="1"/>
  <c r="C44" i="1"/>
  <c r="C366" i="1"/>
  <c r="C350" i="1"/>
  <c r="C334" i="1"/>
  <c r="C318" i="1"/>
  <c r="C302" i="1"/>
  <c r="C286" i="1"/>
  <c r="C270" i="1"/>
  <c r="C254" i="1"/>
  <c r="C238" i="1"/>
  <c r="C222" i="1"/>
  <c r="C206" i="1"/>
  <c r="C190" i="1"/>
  <c r="C174" i="1"/>
  <c r="C158" i="1"/>
  <c r="C142" i="1"/>
  <c r="C98" i="1"/>
  <c r="C126" i="1"/>
  <c r="C94" i="1"/>
  <c r="C13" i="1"/>
  <c r="C90" i="1"/>
  <c r="C102" i="1"/>
  <c r="C46" i="1"/>
  <c r="C86" i="1"/>
  <c r="C70" i="1"/>
  <c r="C29" i="1"/>
  <c r="C17" i="1"/>
  <c r="C37" i="1"/>
  <c r="C74" i="1"/>
  <c r="D11" i="1" l="1"/>
  <c r="E11" i="1" s="1"/>
  <c r="F11" i="1" s="1"/>
  <c r="D12" i="1" l="1"/>
  <c r="E12" i="1" s="1"/>
  <c r="F12" i="1" s="1"/>
  <c r="D13" i="1" l="1"/>
  <c r="E13" i="1" s="1"/>
  <c r="F13" i="1" s="1"/>
  <c r="D14" i="1" l="1"/>
  <c r="E14" i="1" s="1"/>
  <c r="F14" i="1" s="1"/>
  <c r="D15" i="1" l="1"/>
  <c r="E15" i="1" s="1"/>
  <c r="F15" i="1" s="1"/>
  <c r="D16" i="1" l="1"/>
  <c r="E16" i="1" s="1"/>
  <c r="F16" i="1" s="1"/>
  <c r="D17" i="1" l="1"/>
  <c r="E17" i="1" s="1"/>
  <c r="F17" i="1" s="1"/>
  <c r="D18" i="1" l="1"/>
  <c r="E18" i="1" s="1"/>
  <c r="F18" i="1" s="1"/>
  <c r="D19" i="1" l="1"/>
  <c r="E19" i="1" s="1"/>
  <c r="F19" i="1" s="1"/>
  <c r="D20" i="1" l="1"/>
  <c r="E20" i="1" s="1"/>
  <c r="F20" i="1" s="1"/>
  <c r="D21" i="1" l="1"/>
  <c r="E21" i="1" s="1"/>
  <c r="F21" i="1" s="1"/>
  <c r="D22" i="1" l="1"/>
  <c r="E22" i="1" s="1"/>
  <c r="F22" i="1" s="1"/>
  <c r="D23" i="1" l="1"/>
  <c r="E23" i="1" s="1"/>
  <c r="F23" i="1" s="1"/>
  <c r="D24" i="1" l="1"/>
  <c r="E24" i="1" s="1"/>
  <c r="F24" i="1" s="1"/>
  <c r="D25" i="1" l="1"/>
  <c r="E25" i="1" s="1"/>
  <c r="F25" i="1" s="1"/>
  <c r="D26" i="1" l="1"/>
  <c r="E26" i="1" s="1"/>
  <c r="F26" i="1" s="1"/>
  <c r="D27" i="1" l="1"/>
  <c r="E27" i="1" s="1"/>
  <c r="F27" i="1" s="1"/>
  <c r="D28" i="1" l="1"/>
  <c r="E28" i="1" s="1"/>
  <c r="F28" i="1" s="1"/>
  <c r="D29" i="1" l="1"/>
  <c r="E29" i="1" s="1"/>
  <c r="F29" i="1" s="1"/>
  <c r="D30" i="1" l="1"/>
  <c r="E30" i="1" s="1"/>
  <c r="F30" i="1" s="1"/>
  <c r="D31" i="1" l="1"/>
  <c r="E31" i="1" s="1"/>
  <c r="F31" i="1" s="1"/>
  <c r="D32" i="1" l="1"/>
  <c r="E32" i="1" s="1"/>
  <c r="F32" i="1" s="1"/>
  <c r="D33" i="1" l="1"/>
  <c r="E33" i="1" s="1"/>
  <c r="F33" i="1" s="1"/>
  <c r="D34" i="1" l="1"/>
  <c r="E34" i="1" s="1"/>
  <c r="F34" i="1" s="1"/>
  <c r="D35" i="1" l="1"/>
  <c r="E35" i="1" s="1"/>
  <c r="F35" i="1" s="1"/>
  <c r="D36" i="1" l="1"/>
  <c r="E36" i="1" s="1"/>
  <c r="F36" i="1" s="1"/>
  <c r="D37" i="1" l="1"/>
  <c r="E37" i="1" s="1"/>
  <c r="F37" i="1" s="1"/>
  <c r="D38" i="1" l="1"/>
  <c r="E38" i="1" s="1"/>
  <c r="F38" i="1" s="1"/>
  <c r="D39" i="1" l="1"/>
  <c r="E39" i="1" s="1"/>
  <c r="F39" i="1" s="1"/>
  <c r="D40" i="1" l="1"/>
  <c r="E40" i="1" s="1"/>
  <c r="F40" i="1" s="1"/>
  <c r="D41" i="1" l="1"/>
  <c r="E41" i="1" s="1"/>
  <c r="F41" i="1" s="1"/>
  <c r="D42" i="1" l="1"/>
  <c r="E42" i="1" s="1"/>
  <c r="F42" i="1" s="1"/>
  <c r="D43" i="1" l="1"/>
  <c r="E43" i="1" s="1"/>
  <c r="F43" i="1" s="1"/>
  <c r="D44" i="1" l="1"/>
  <c r="E44" i="1" s="1"/>
  <c r="F44" i="1" s="1"/>
  <c r="D45" i="1" l="1"/>
  <c r="E45" i="1" s="1"/>
  <c r="F45" i="1" s="1"/>
  <c r="D46" i="1" l="1"/>
  <c r="E46" i="1" s="1"/>
  <c r="F46" i="1" s="1"/>
  <c r="D47" i="1" l="1"/>
  <c r="E47" i="1" s="1"/>
  <c r="F47" i="1" s="1"/>
  <c r="D48" i="1" l="1"/>
  <c r="E48" i="1" s="1"/>
  <c r="F48" i="1" s="1"/>
  <c r="D49" i="1" l="1"/>
  <c r="E49" i="1" s="1"/>
  <c r="F49" i="1" s="1"/>
  <c r="D50" i="1" l="1"/>
  <c r="E50" i="1" s="1"/>
  <c r="F50" i="1" s="1"/>
  <c r="D51" i="1" l="1"/>
  <c r="E51" i="1" s="1"/>
  <c r="F51" i="1" s="1"/>
  <c r="D52" i="1" l="1"/>
  <c r="E52" i="1" s="1"/>
  <c r="F52" i="1" s="1"/>
  <c r="D53" i="1" l="1"/>
  <c r="E53" i="1" s="1"/>
  <c r="F53" i="1" s="1"/>
  <c r="D54" i="1" l="1"/>
  <c r="E54" i="1" s="1"/>
  <c r="F54" i="1" s="1"/>
  <c r="D55" i="1" l="1"/>
  <c r="E55" i="1" s="1"/>
  <c r="F55" i="1" s="1"/>
  <c r="D56" i="1" l="1"/>
  <c r="E56" i="1" s="1"/>
  <c r="F56" i="1" s="1"/>
  <c r="D57" i="1" l="1"/>
  <c r="E57" i="1" s="1"/>
  <c r="F57" i="1" s="1"/>
  <c r="D58" i="1" l="1"/>
  <c r="E58" i="1" s="1"/>
  <c r="F58" i="1" s="1"/>
  <c r="D59" i="1" l="1"/>
  <c r="E59" i="1" s="1"/>
  <c r="F59" i="1" s="1"/>
  <c r="D60" i="1" l="1"/>
  <c r="E60" i="1" s="1"/>
  <c r="F60" i="1" s="1"/>
  <c r="D61" i="1" l="1"/>
  <c r="E61" i="1" s="1"/>
  <c r="F61" i="1" s="1"/>
  <c r="D62" i="1" l="1"/>
  <c r="E62" i="1" s="1"/>
  <c r="F62" i="1" s="1"/>
  <c r="D63" i="1" l="1"/>
  <c r="E63" i="1" s="1"/>
  <c r="F63" i="1" s="1"/>
  <c r="D64" i="1" l="1"/>
  <c r="E64" i="1" s="1"/>
  <c r="F64" i="1" s="1"/>
  <c r="D65" i="1" l="1"/>
  <c r="E65" i="1" s="1"/>
  <c r="F65" i="1" s="1"/>
  <c r="D66" i="1" l="1"/>
  <c r="E66" i="1" s="1"/>
  <c r="F66" i="1" s="1"/>
  <c r="D67" i="1" l="1"/>
  <c r="E67" i="1" s="1"/>
  <c r="F67" i="1" s="1"/>
  <c r="D68" i="1" l="1"/>
  <c r="E68" i="1" s="1"/>
  <c r="F68" i="1" s="1"/>
  <c r="D69" i="1" l="1"/>
  <c r="E69" i="1" s="1"/>
  <c r="F69" i="1" s="1"/>
  <c r="D70" i="1" l="1"/>
  <c r="E70" i="1" s="1"/>
  <c r="F70" i="1" s="1"/>
  <c r="D71" i="1" l="1"/>
  <c r="E71" i="1" s="1"/>
  <c r="F71" i="1" s="1"/>
  <c r="D72" i="1" l="1"/>
  <c r="E72" i="1" s="1"/>
  <c r="F72" i="1" s="1"/>
  <c r="D73" i="1" l="1"/>
  <c r="E73" i="1" s="1"/>
  <c r="F73" i="1" s="1"/>
  <c r="D74" i="1" l="1"/>
  <c r="E74" i="1" s="1"/>
  <c r="F74" i="1" s="1"/>
  <c r="D75" i="1" l="1"/>
  <c r="E75" i="1" s="1"/>
  <c r="F75" i="1" s="1"/>
  <c r="D76" i="1" l="1"/>
  <c r="E76" i="1" s="1"/>
  <c r="F76" i="1" s="1"/>
  <c r="D77" i="1" l="1"/>
  <c r="E77" i="1" s="1"/>
  <c r="F77" i="1" s="1"/>
  <c r="D78" i="1" l="1"/>
  <c r="E78" i="1" s="1"/>
  <c r="F78" i="1" s="1"/>
  <c r="D79" i="1" l="1"/>
  <c r="E79" i="1" s="1"/>
  <c r="F79" i="1" s="1"/>
  <c r="D80" i="1" l="1"/>
  <c r="E80" i="1" s="1"/>
  <c r="F80" i="1" s="1"/>
  <c r="D81" i="1" l="1"/>
  <c r="E81" i="1" s="1"/>
  <c r="F81" i="1" s="1"/>
  <c r="D82" i="1" l="1"/>
  <c r="E82" i="1" s="1"/>
  <c r="F82" i="1" s="1"/>
  <c r="D83" i="1" l="1"/>
  <c r="E83" i="1" s="1"/>
  <c r="F83" i="1" s="1"/>
  <c r="D84" i="1" l="1"/>
  <c r="E84" i="1" s="1"/>
  <c r="F84" i="1" s="1"/>
  <c r="D85" i="1" l="1"/>
  <c r="E85" i="1" s="1"/>
  <c r="F85" i="1" s="1"/>
  <c r="D86" i="1" l="1"/>
  <c r="E86" i="1" s="1"/>
  <c r="F86" i="1" s="1"/>
  <c r="D87" i="1" l="1"/>
  <c r="E87" i="1" s="1"/>
  <c r="F87" i="1" s="1"/>
  <c r="D88" i="1" l="1"/>
  <c r="E88" i="1" s="1"/>
  <c r="F88" i="1" s="1"/>
  <c r="D89" i="1" l="1"/>
  <c r="E89" i="1" s="1"/>
  <c r="F89" i="1" s="1"/>
  <c r="D90" i="1" l="1"/>
  <c r="E90" i="1" s="1"/>
  <c r="F90" i="1" s="1"/>
  <c r="D91" i="1" l="1"/>
  <c r="E91" i="1" s="1"/>
  <c r="F91" i="1" s="1"/>
  <c r="D92" i="1" l="1"/>
  <c r="E92" i="1" s="1"/>
  <c r="F92" i="1" s="1"/>
  <c r="D93" i="1" l="1"/>
  <c r="E93" i="1" s="1"/>
  <c r="F93" i="1" s="1"/>
  <c r="D94" i="1" l="1"/>
  <c r="E94" i="1" s="1"/>
  <c r="F94" i="1" s="1"/>
  <c r="D95" i="1" l="1"/>
  <c r="E95" i="1" s="1"/>
  <c r="F95" i="1" s="1"/>
  <c r="D96" i="1" l="1"/>
  <c r="E96" i="1" s="1"/>
  <c r="F96" i="1" s="1"/>
  <c r="D97" i="1" l="1"/>
  <c r="E97" i="1" s="1"/>
  <c r="F97" i="1" s="1"/>
  <c r="D98" i="1" l="1"/>
  <c r="E98" i="1" s="1"/>
  <c r="F98" i="1" s="1"/>
  <c r="D99" i="1" l="1"/>
  <c r="E99" i="1" s="1"/>
  <c r="F99" i="1" s="1"/>
  <c r="D100" i="1" l="1"/>
  <c r="E100" i="1" s="1"/>
  <c r="F100" i="1" s="1"/>
  <c r="D101" i="1" l="1"/>
  <c r="E101" i="1" s="1"/>
  <c r="F101" i="1" s="1"/>
  <c r="D102" i="1" l="1"/>
  <c r="E102" i="1" s="1"/>
  <c r="F102" i="1" s="1"/>
  <c r="D103" i="1" l="1"/>
  <c r="E103" i="1" s="1"/>
  <c r="F103" i="1" s="1"/>
  <c r="D104" i="1" l="1"/>
  <c r="E104" i="1" s="1"/>
  <c r="F104" i="1" s="1"/>
  <c r="D105" i="1" l="1"/>
  <c r="E105" i="1" s="1"/>
  <c r="F105" i="1" s="1"/>
  <c r="D106" i="1" l="1"/>
  <c r="E106" i="1" s="1"/>
  <c r="F106" i="1" s="1"/>
  <c r="D107" i="1" l="1"/>
  <c r="E107" i="1" s="1"/>
  <c r="F107" i="1" s="1"/>
  <c r="D108" i="1" l="1"/>
  <c r="E108" i="1" s="1"/>
  <c r="F108" i="1" s="1"/>
  <c r="D109" i="1" l="1"/>
  <c r="E109" i="1" s="1"/>
  <c r="F109" i="1" s="1"/>
  <c r="D110" i="1" l="1"/>
  <c r="E110" i="1" s="1"/>
  <c r="F110" i="1" s="1"/>
  <c r="D111" i="1" l="1"/>
  <c r="E111" i="1" s="1"/>
  <c r="F111" i="1" s="1"/>
  <c r="D112" i="1" l="1"/>
  <c r="E112" i="1" s="1"/>
  <c r="F112" i="1" s="1"/>
  <c r="D113" i="1" l="1"/>
  <c r="E113" i="1" s="1"/>
  <c r="F113" i="1" s="1"/>
  <c r="D114" i="1" l="1"/>
  <c r="E114" i="1" s="1"/>
  <c r="F114" i="1" s="1"/>
  <c r="D115" i="1" l="1"/>
  <c r="E115" i="1" s="1"/>
  <c r="F115" i="1" s="1"/>
  <c r="D116" i="1" l="1"/>
  <c r="E116" i="1" s="1"/>
  <c r="F116" i="1" s="1"/>
  <c r="D117" i="1" l="1"/>
  <c r="E117" i="1" s="1"/>
  <c r="F117" i="1" s="1"/>
  <c r="D118" i="1" l="1"/>
  <c r="E118" i="1" s="1"/>
  <c r="F118" i="1" s="1"/>
  <c r="D119" i="1" l="1"/>
  <c r="E119" i="1" s="1"/>
  <c r="F119" i="1" s="1"/>
  <c r="D120" i="1" l="1"/>
  <c r="E120" i="1" s="1"/>
  <c r="F120" i="1" s="1"/>
  <c r="D121" i="1" l="1"/>
  <c r="E121" i="1" s="1"/>
  <c r="F121" i="1" s="1"/>
  <c r="D122" i="1" l="1"/>
  <c r="E122" i="1" s="1"/>
  <c r="F122" i="1" s="1"/>
  <c r="D123" i="1" l="1"/>
  <c r="E123" i="1" s="1"/>
  <c r="F123" i="1" s="1"/>
  <c r="D124" i="1" l="1"/>
  <c r="E124" i="1" s="1"/>
  <c r="F124" i="1" s="1"/>
  <c r="D125" i="1" l="1"/>
  <c r="E125" i="1" s="1"/>
  <c r="F125" i="1" s="1"/>
  <c r="D126" i="1" l="1"/>
  <c r="E126" i="1" s="1"/>
  <c r="F126" i="1" s="1"/>
  <c r="D127" i="1" l="1"/>
  <c r="E127" i="1" s="1"/>
  <c r="F127" i="1" s="1"/>
  <c r="D128" i="1" l="1"/>
  <c r="E128" i="1" s="1"/>
  <c r="F128" i="1" s="1"/>
  <c r="D129" i="1" l="1"/>
  <c r="E129" i="1" s="1"/>
  <c r="F129" i="1" s="1"/>
  <c r="D130" i="1" l="1"/>
  <c r="E130" i="1" s="1"/>
  <c r="F130" i="1" s="1"/>
  <c r="D131" i="1" l="1"/>
  <c r="E131" i="1" s="1"/>
  <c r="F131" i="1" s="1"/>
  <c r="D132" i="1" l="1"/>
  <c r="E132" i="1" s="1"/>
  <c r="F132" i="1" s="1"/>
  <c r="D133" i="1" l="1"/>
  <c r="E133" i="1" s="1"/>
  <c r="F133" i="1" s="1"/>
  <c r="D134" i="1" l="1"/>
  <c r="E134" i="1" s="1"/>
  <c r="F134" i="1" s="1"/>
  <c r="D135" i="1" l="1"/>
  <c r="E135" i="1" s="1"/>
  <c r="F135" i="1" s="1"/>
  <c r="D136" i="1" l="1"/>
  <c r="E136" i="1" s="1"/>
  <c r="F136" i="1" s="1"/>
  <c r="D137" i="1" l="1"/>
  <c r="E137" i="1" s="1"/>
  <c r="F137" i="1" s="1"/>
  <c r="D138" i="1" l="1"/>
  <c r="E138" i="1" s="1"/>
  <c r="F138" i="1" s="1"/>
  <c r="D139" i="1" l="1"/>
  <c r="E139" i="1" s="1"/>
  <c r="F139" i="1" s="1"/>
  <c r="D140" i="1" l="1"/>
  <c r="E140" i="1" s="1"/>
  <c r="F140" i="1" s="1"/>
  <c r="D141" i="1" l="1"/>
  <c r="E141" i="1" s="1"/>
  <c r="F141" i="1" s="1"/>
  <c r="D142" i="1" l="1"/>
  <c r="E142" i="1" s="1"/>
  <c r="F142" i="1" s="1"/>
  <c r="D143" i="1" l="1"/>
  <c r="E143" i="1" s="1"/>
  <c r="F143" i="1" s="1"/>
  <c r="D144" i="1" l="1"/>
  <c r="E144" i="1" s="1"/>
  <c r="F144" i="1" s="1"/>
  <c r="D145" i="1" l="1"/>
  <c r="E145" i="1" s="1"/>
  <c r="F145" i="1" s="1"/>
  <c r="D146" i="1" l="1"/>
  <c r="E146" i="1" s="1"/>
  <c r="F146" i="1" s="1"/>
  <c r="D147" i="1" l="1"/>
  <c r="E147" i="1" s="1"/>
  <c r="F147" i="1" s="1"/>
  <c r="D148" i="1" l="1"/>
  <c r="E148" i="1" s="1"/>
  <c r="F148" i="1" s="1"/>
  <c r="D149" i="1" l="1"/>
  <c r="E149" i="1" s="1"/>
  <c r="F149" i="1" s="1"/>
  <c r="D150" i="1" l="1"/>
  <c r="E150" i="1" s="1"/>
  <c r="F150" i="1" s="1"/>
  <c r="D151" i="1" l="1"/>
  <c r="E151" i="1" s="1"/>
  <c r="F151" i="1" s="1"/>
  <c r="D152" i="1" l="1"/>
  <c r="E152" i="1" s="1"/>
  <c r="F152" i="1" s="1"/>
  <c r="D153" i="1" l="1"/>
  <c r="E153" i="1" s="1"/>
  <c r="F153" i="1" s="1"/>
  <c r="D154" i="1" l="1"/>
  <c r="E154" i="1" s="1"/>
  <c r="F154" i="1" s="1"/>
  <c r="D155" i="1" l="1"/>
  <c r="E155" i="1" s="1"/>
  <c r="F155" i="1" s="1"/>
  <c r="D156" i="1" l="1"/>
  <c r="E156" i="1" s="1"/>
  <c r="F156" i="1" s="1"/>
  <c r="D157" i="1" l="1"/>
  <c r="E157" i="1" s="1"/>
  <c r="F157" i="1" s="1"/>
  <c r="D158" i="1" l="1"/>
  <c r="E158" i="1" s="1"/>
  <c r="F158" i="1" s="1"/>
  <c r="D159" i="1" l="1"/>
  <c r="E159" i="1" s="1"/>
  <c r="F159" i="1" s="1"/>
  <c r="D160" i="1" l="1"/>
  <c r="E160" i="1" s="1"/>
  <c r="F160" i="1" s="1"/>
  <c r="D161" i="1" l="1"/>
  <c r="E161" i="1" s="1"/>
  <c r="F161" i="1" s="1"/>
  <c r="D162" i="1" l="1"/>
  <c r="E162" i="1" s="1"/>
  <c r="F162" i="1" s="1"/>
  <c r="D163" i="1" l="1"/>
  <c r="E163" i="1" s="1"/>
  <c r="F163" i="1" s="1"/>
  <c r="D164" i="1" l="1"/>
  <c r="E164" i="1" s="1"/>
  <c r="F164" i="1" s="1"/>
  <c r="D165" i="1" l="1"/>
  <c r="E165" i="1" s="1"/>
  <c r="F165" i="1" s="1"/>
  <c r="D166" i="1" l="1"/>
  <c r="E166" i="1" s="1"/>
  <c r="F166" i="1" s="1"/>
  <c r="D167" i="1" l="1"/>
  <c r="E167" i="1" s="1"/>
  <c r="F167" i="1" s="1"/>
  <c r="D168" i="1" l="1"/>
  <c r="E168" i="1" s="1"/>
  <c r="F168" i="1" s="1"/>
  <c r="D169" i="1" l="1"/>
  <c r="E169" i="1" s="1"/>
  <c r="F169" i="1" s="1"/>
  <c r="D170" i="1" l="1"/>
  <c r="E170" i="1" s="1"/>
  <c r="F170" i="1" s="1"/>
  <c r="D171" i="1" l="1"/>
  <c r="E171" i="1" s="1"/>
  <c r="F171" i="1" s="1"/>
  <c r="D172" i="1" l="1"/>
  <c r="E172" i="1" s="1"/>
  <c r="F172" i="1" s="1"/>
  <c r="D173" i="1" l="1"/>
  <c r="E173" i="1" s="1"/>
  <c r="F173" i="1" s="1"/>
  <c r="D174" i="1" l="1"/>
  <c r="E174" i="1" s="1"/>
  <c r="F174" i="1" s="1"/>
  <c r="D175" i="1" l="1"/>
  <c r="E175" i="1" s="1"/>
  <c r="F175" i="1" s="1"/>
  <c r="D176" i="1" l="1"/>
  <c r="E176" i="1" s="1"/>
  <c r="F176" i="1" s="1"/>
  <c r="D177" i="1" l="1"/>
  <c r="E177" i="1" s="1"/>
  <c r="F177" i="1" s="1"/>
  <c r="D178" i="1" l="1"/>
  <c r="E178" i="1" s="1"/>
  <c r="F178" i="1" s="1"/>
  <c r="D179" i="1" l="1"/>
  <c r="E179" i="1" s="1"/>
  <c r="F179" i="1" s="1"/>
  <c r="D180" i="1" l="1"/>
  <c r="E180" i="1" s="1"/>
  <c r="F180" i="1" s="1"/>
  <c r="D181" i="1" l="1"/>
  <c r="E181" i="1" s="1"/>
  <c r="F181" i="1" s="1"/>
  <c r="D182" i="1" l="1"/>
  <c r="E182" i="1" s="1"/>
  <c r="F182" i="1" s="1"/>
  <c r="D183" i="1" l="1"/>
  <c r="E183" i="1" s="1"/>
  <c r="F183" i="1" s="1"/>
  <c r="D184" i="1" l="1"/>
  <c r="E184" i="1" s="1"/>
  <c r="F184" i="1" s="1"/>
  <c r="D185" i="1" l="1"/>
  <c r="E185" i="1" s="1"/>
  <c r="F185" i="1" s="1"/>
  <c r="D186" i="1" l="1"/>
  <c r="E186" i="1" s="1"/>
  <c r="F186" i="1" s="1"/>
  <c r="D187" i="1" l="1"/>
  <c r="E187" i="1" s="1"/>
  <c r="F187" i="1" s="1"/>
  <c r="D188" i="1" l="1"/>
  <c r="E188" i="1" s="1"/>
  <c r="F188" i="1" s="1"/>
  <c r="D189" i="1" l="1"/>
  <c r="E189" i="1" s="1"/>
  <c r="F189" i="1" s="1"/>
  <c r="D190" i="1" l="1"/>
  <c r="E190" i="1" s="1"/>
  <c r="F190" i="1" s="1"/>
  <c r="D191" i="1" l="1"/>
  <c r="E191" i="1" s="1"/>
  <c r="F191" i="1" s="1"/>
  <c r="D192" i="1" l="1"/>
  <c r="E192" i="1" s="1"/>
  <c r="F192" i="1" s="1"/>
  <c r="D193" i="1" l="1"/>
  <c r="E193" i="1" s="1"/>
  <c r="F193" i="1" s="1"/>
  <c r="D194" i="1" l="1"/>
  <c r="E194" i="1" s="1"/>
  <c r="F194" i="1" s="1"/>
  <c r="D195" i="1" l="1"/>
  <c r="E195" i="1" s="1"/>
  <c r="F195" i="1" s="1"/>
  <c r="D196" i="1" l="1"/>
  <c r="E196" i="1" s="1"/>
  <c r="F196" i="1" s="1"/>
  <c r="D197" i="1" l="1"/>
  <c r="E197" i="1" s="1"/>
  <c r="F197" i="1" s="1"/>
  <c r="D198" i="1" l="1"/>
  <c r="E198" i="1" s="1"/>
  <c r="F198" i="1" s="1"/>
  <c r="D199" i="1" l="1"/>
  <c r="E199" i="1" s="1"/>
  <c r="F199" i="1" s="1"/>
  <c r="D200" i="1" l="1"/>
  <c r="E200" i="1" s="1"/>
  <c r="F200" i="1" s="1"/>
  <c r="D201" i="1" l="1"/>
  <c r="E201" i="1" s="1"/>
  <c r="F201" i="1" s="1"/>
  <c r="D202" i="1" l="1"/>
  <c r="E202" i="1" s="1"/>
  <c r="F202" i="1" s="1"/>
  <c r="D203" i="1" l="1"/>
  <c r="E203" i="1" s="1"/>
  <c r="F203" i="1" s="1"/>
  <c r="D204" i="1" l="1"/>
  <c r="E204" i="1" s="1"/>
  <c r="F204" i="1" s="1"/>
  <c r="D205" i="1" l="1"/>
  <c r="E205" i="1" s="1"/>
  <c r="F205" i="1" s="1"/>
  <c r="D206" i="1" l="1"/>
  <c r="E206" i="1" s="1"/>
  <c r="F206" i="1" s="1"/>
  <c r="D207" i="1" l="1"/>
  <c r="E207" i="1" s="1"/>
  <c r="F207" i="1" s="1"/>
  <c r="D208" i="1" l="1"/>
  <c r="E208" i="1" s="1"/>
  <c r="F208" i="1" s="1"/>
  <c r="D209" i="1" l="1"/>
  <c r="E209" i="1" s="1"/>
  <c r="F209" i="1" s="1"/>
  <c r="D210" i="1" l="1"/>
  <c r="E210" i="1" s="1"/>
  <c r="F210" i="1" s="1"/>
  <c r="D211" i="1" l="1"/>
  <c r="E211" i="1" s="1"/>
  <c r="F211" i="1" s="1"/>
  <c r="D212" i="1" l="1"/>
  <c r="E212" i="1" s="1"/>
  <c r="F212" i="1" s="1"/>
  <c r="D213" i="1" l="1"/>
  <c r="E213" i="1" s="1"/>
  <c r="F213" i="1" s="1"/>
  <c r="D214" i="1" l="1"/>
  <c r="E214" i="1" s="1"/>
  <c r="F214" i="1" s="1"/>
  <c r="D215" i="1" l="1"/>
  <c r="E215" i="1" s="1"/>
  <c r="F215" i="1" s="1"/>
  <c r="D216" i="1" l="1"/>
  <c r="E216" i="1" s="1"/>
  <c r="F216" i="1" s="1"/>
  <c r="D217" i="1" l="1"/>
  <c r="E217" i="1" s="1"/>
  <c r="F217" i="1" s="1"/>
  <c r="D218" i="1" l="1"/>
  <c r="E218" i="1" s="1"/>
  <c r="F218" i="1" s="1"/>
  <c r="D219" i="1" l="1"/>
  <c r="E219" i="1" s="1"/>
  <c r="F219" i="1" s="1"/>
  <c r="D220" i="1" l="1"/>
  <c r="E220" i="1" s="1"/>
  <c r="F220" i="1" s="1"/>
  <c r="D221" i="1" l="1"/>
  <c r="E221" i="1" s="1"/>
  <c r="F221" i="1" s="1"/>
  <c r="D222" i="1" l="1"/>
  <c r="E222" i="1" s="1"/>
  <c r="F222" i="1" s="1"/>
  <c r="D223" i="1" l="1"/>
  <c r="E223" i="1" s="1"/>
  <c r="F223" i="1" s="1"/>
  <c r="D224" i="1" l="1"/>
  <c r="E224" i="1" s="1"/>
  <c r="F224" i="1" s="1"/>
  <c r="D225" i="1" l="1"/>
  <c r="E225" i="1" s="1"/>
  <c r="F225" i="1" s="1"/>
  <c r="D226" i="1" l="1"/>
  <c r="E226" i="1" s="1"/>
  <c r="F226" i="1" s="1"/>
  <c r="D227" i="1" l="1"/>
  <c r="E227" i="1" s="1"/>
  <c r="F227" i="1" s="1"/>
  <c r="D228" i="1" l="1"/>
  <c r="E228" i="1" s="1"/>
  <c r="F228" i="1" s="1"/>
  <c r="D229" i="1" l="1"/>
  <c r="E229" i="1" s="1"/>
  <c r="F229" i="1" s="1"/>
  <c r="D230" i="1" l="1"/>
  <c r="E230" i="1" s="1"/>
  <c r="F230" i="1" s="1"/>
  <c r="D231" i="1" l="1"/>
  <c r="E231" i="1" s="1"/>
  <c r="F231" i="1" s="1"/>
  <c r="D232" i="1" l="1"/>
  <c r="E232" i="1" s="1"/>
  <c r="F232" i="1" s="1"/>
  <c r="D233" i="1" l="1"/>
  <c r="E233" i="1" s="1"/>
  <c r="F233" i="1" s="1"/>
  <c r="D234" i="1" l="1"/>
  <c r="E234" i="1" s="1"/>
  <c r="F234" i="1" s="1"/>
  <c r="D235" i="1" l="1"/>
  <c r="E235" i="1" s="1"/>
  <c r="F235" i="1" s="1"/>
  <c r="D236" i="1" l="1"/>
  <c r="E236" i="1" s="1"/>
  <c r="F236" i="1" s="1"/>
  <c r="D237" i="1" l="1"/>
  <c r="E237" i="1" s="1"/>
  <c r="F237" i="1" s="1"/>
  <c r="D238" i="1" l="1"/>
  <c r="E238" i="1" s="1"/>
  <c r="F238" i="1" s="1"/>
  <c r="D239" i="1" l="1"/>
  <c r="E239" i="1" s="1"/>
  <c r="F239" i="1" s="1"/>
  <c r="D240" i="1" l="1"/>
  <c r="E240" i="1" s="1"/>
  <c r="F240" i="1" s="1"/>
  <c r="D241" i="1" l="1"/>
  <c r="E241" i="1" s="1"/>
  <c r="F241" i="1" s="1"/>
  <c r="D242" i="1" l="1"/>
  <c r="E242" i="1" s="1"/>
  <c r="F242" i="1" s="1"/>
  <c r="D243" i="1" l="1"/>
  <c r="E243" i="1" s="1"/>
  <c r="F243" i="1" s="1"/>
  <c r="D244" i="1" l="1"/>
  <c r="E244" i="1" s="1"/>
  <c r="F244" i="1" s="1"/>
  <c r="D245" i="1" l="1"/>
  <c r="E245" i="1" s="1"/>
  <c r="F245" i="1" s="1"/>
  <c r="D246" i="1" l="1"/>
  <c r="E246" i="1" s="1"/>
  <c r="F246" i="1" s="1"/>
  <c r="D247" i="1" l="1"/>
  <c r="E247" i="1" s="1"/>
  <c r="F247" i="1" s="1"/>
  <c r="D248" i="1" l="1"/>
  <c r="E248" i="1" s="1"/>
  <c r="F248" i="1" s="1"/>
  <c r="D249" i="1" l="1"/>
  <c r="E249" i="1" s="1"/>
  <c r="F249" i="1" s="1"/>
  <c r="D250" i="1" l="1"/>
  <c r="E250" i="1" s="1"/>
  <c r="F250" i="1" s="1"/>
  <c r="D251" i="1" l="1"/>
  <c r="E251" i="1" s="1"/>
  <c r="F251" i="1" s="1"/>
  <c r="D252" i="1" l="1"/>
  <c r="E252" i="1" s="1"/>
  <c r="F252" i="1" s="1"/>
  <c r="D253" i="1" l="1"/>
  <c r="E253" i="1" s="1"/>
  <c r="F253" i="1" s="1"/>
  <c r="D254" i="1" l="1"/>
  <c r="E254" i="1" s="1"/>
  <c r="F254" i="1" s="1"/>
  <c r="D255" i="1" l="1"/>
  <c r="E255" i="1" s="1"/>
  <c r="F255" i="1" s="1"/>
  <c r="D256" i="1" l="1"/>
  <c r="E256" i="1" s="1"/>
  <c r="F256" i="1" s="1"/>
  <c r="D257" i="1" l="1"/>
  <c r="E257" i="1" s="1"/>
  <c r="F257" i="1" s="1"/>
  <c r="D258" i="1" l="1"/>
  <c r="E258" i="1" s="1"/>
  <c r="F258" i="1" s="1"/>
  <c r="D259" i="1" l="1"/>
  <c r="E259" i="1" s="1"/>
  <c r="F259" i="1" s="1"/>
  <c r="D260" i="1" l="1"/>
  <c r="E260" i="1" s="1"/>
  <c r="F260" i="1" s="1"/>
  <c r="D261" i="1" l="1"/>
  <c r="E261" i="1" s="1"/>
  <c r="F261" i="1" s="1"/>
  <c r="D262" i="1" l="1"/>
  <c r="E262" i="1" s="1"/>
  <c r="F262" i="1" s="1"/>
  <c r="D263" i="1" l="1"/>
  <c r="E263" i="1" s="1"/>
  <c r="F263" i="1" s="1"/>
  <c r="D264" i="1" l="1"/>
  <c r="E264" i="1" s="1"/>
  <c r="F264" i="1" s="1"/>
  <c r="D265" i="1" l="1"/>
  <c r="E265" i="1" s="1"/>
  <c r="F265" i="1" s="1"/>
  <c r="D266" i="1" l="1"/>
  <c r="E266" i="1" s="1"/>
  <c r="F266" i="1" s="1"/>
  <c r="D267" i="1" l="1"/>
  <c r="E267" i="1" s="1"/>
  <c r="F267" i="1" s="1"/>
  <c r="D268" i="1" l="1"/>
  <c r="E268" i="1" s="1"/>
  <c r="F268" i="1" s="1"/>
  <c r="D269" i="1" l="1"/>
  <c r="E269" i="1" s="1"/>
  <c r="F269" i="1" s="1"/>
  <c r="D270" i="1" l="1"/>
  <c r="E270" i="1" s="1"/>
  <c r="F270" i="1" s="1"/>
  <c r="D271" i="1" l="1"/>
  <c r="E271" i="1" s="1"/>
  <c r="F271" i="1" s="1"/>
  <c r="D272" i="1" l="1"/>
  <c r="E272" i="1" s="1"/>
  <c r="F272" i="1" s="1"/>
  <c r="D273" i="1" l="1"/>
  <c r="E273" i="1" s="1"/>
  <c r="F273" i="1" s="1"/>
  <c r="D274" i="1" l="1"/>
  <c r="E274" i="1" s="1"/>
  <c r="F274" i="1" s="1"/>
  <c r="D275" i="1" l="1"/>
  <c r="E275" i="1" s="1"/>
  <c r="F275" i="1" s="1"/>
  <c r="D276" i="1" l="1"/>
  <c r="E276" i="1" s="1"/>
  <c r="F276" i="1" s="1"/>
  <c r="D277" i="1" l="1"/>
  <c r="E277" i="1" s="1"/>
  <c r="F277" i="1" s="1"/>
  <c r="D278" i="1" l="1"/>
  <c r="E278" i="1" s="1"/>
  <c r="F278" i="1" s="1"/>
  <c r="D279" i="1" l="1"/>
  <c r="E279" i="1" s="1"/>
  <c r="F279" i="1" s="1"/>
  <c r="D280" i="1" l="1"/>
  <c r="E280" i="1" s="1"/>
  <c r="F280" i="1" s="1"/>
  <c r="D281" i="1" l="1"/>
  <c r="E281" i="1" s="1"/>
  <c r="F281" i="1" s="1"/>
  <c r="D282" i="1" l="1"/>
  <c r="E282" i="1" s="1"/>
  <c r="F282" i="1" s="1"/>
  <c r="D283" i="1" l="1"/>
  <c r="E283" i="1" s="1"/>
  <c r="F283" i="1" s="1"/>
  <c r="D284" i="1" l="1"/>
  <c r="E284" i="1" s="1"/>
  <c r="F284" i="1" s="1"/>
  <c r="D285" i="1" l="1"/>
  <c r="E285" i="1" s="1"/>
  <c r="F285" i="1" s="1"/>
  <c r="D286" i="1" l="1"/>
  <c r="E286" i="1" s="1"/>
  <c r="F286" i="1" s="1"/>
  <c r="D287" i="1" l="1"/>
  <c r="E287" i="1" s="1"/>
  <c r="F287" i="1" s="1"/>
  <c r="D288" i="1" l="1"/>
  <c r="E288" i="1" s="1"/>
  <c r="F288" i="1" s="1"/>
  <c r="D289" i="1" l="1"/>
  <c r="E289" i="1" s="1"/>
  <c r="F289" i="1" s="1"/>
  <c r="D290" i="1" l="1"/>
  <c r="E290" i="1" s="1"/>
  <c r="F290" i="1" s="1"/>
  <c r="D291" i="1" l="1"/>
  <c r="E291" i="1" s="1"/>
  <c r="F291" i="1" s="1"/>
  <c r="D292" i="1" l="1"/>
  <c r="E292" i="1" s="1"/>
  <c r="F292" i="1" s="1"/>
  <c r="D293" i="1" l="1"/>
  <c r="E293" i="1" s="1"/>
  <c r="F293" i="1" s="1"/>
  <c r="D294" i="1" l="1"/>
  <c r="E294" i="1" s="1"/>
  <c r="F294" i="1" s="1"/>
  <c r="D295" i="1" l="1"/>
  <c r="E295" i="1" s="1"/>
  <c r="F295" i="1" s="1"/>
  <c r="D296" i="1" l="1"/>
  <c r="E296" i="1" s="1"/>
  <c r="F296" i="1" s="1"/>
  <c r="D297" i="1" l="1"/>
  <c r="E297" i="1" s="1"/>
  <c r="F297" i="1" s="1"/>
  <c r="D298" i="1" l="1"/>
  <c r="E298" i="1" s="1"/>
  <c r="F298" i="1" s="1"/>
  <c r="D299" i="1" l="1"/>
  <c r="E299" i="1" s="1"/>
  <c r="F299" i="1" s="1"/>
  <c r="D300" i="1" l="1"/>
  <c r="E300" i="1" s="1"/>
  <c r="F300" i="1" s="1"/>
  <c r="D301" i="1" l="1"/>
  <c r="E301" i="1" s="1"/>
  <c r="F301" i="1" s="1"/>
  <c r="D302" i="1" l="1"/>
  <c r="E302" i="1" s="1"/>
  <c r="F302" i="1" s="1"/>
  <c r="D303" i="1" l="1"/>
  <c r="E303" i="1" s="1"/>
  <c r="F303" i="1" s="1"/>
  <c r="D304" i="1" l="1"/>
  <c r="E304" i="1" s="1"/>
  <c r="F304" i="1" s="1"/>
  <c r="D305" i="1" l="1"/>
  <c r="E305" i="1" s="1"/>
  <c r="F305" i="1" s="1"/>
  <c r="D306" i="1" l="1"/>
  <c r="E306" i="1" s="1"/>
  <c r="F306" i="1" s="1"/>
  <c r="D307" i="1" l="1"/>
  <c r="E307" i="1" s="1"/>
  <c r="F307" i="1" s="1"/>
  <c r="D308" i="1" l="1"/>
  <c r="E308" i="1" s="1"/>
  <c r="F308" i="1" s="1"/>
  <c r="D309" i="1" l="1"/>
  <c r="E309" i="1" s="1"/>
  <c r="F309" i="1" s="1"/>
  <c r="D310" i="1" l="1"/>
  <c r="E310" i="1" s="1"/>
  <c r="F310" i="1" s="1"/>
  <c r="D311" i="1" l="1"/>
  <c r="E311" i="1" s="1"/>
  <c r="F311" i="1" s="1"/>
  <c r="D312" i="1" l="1"/>
  <c r="E312" i="1" s="1"/>
  <c r="F312" i="1" s="1"/>
  <c r="D313" i="1" l="1"/>
  <c r="E313" i="1" s="1"/>
  <c r="F313" i="1" s="1"/>
  <c r="D314" i="1" l="1"/>
  <c r="E314" i="1" s="1"/>
  <c r="F314" i="1" s="1"/>
  <c r="D315" i="1" l="1"/>
  <c r="E315" i="1" s="1"/>
  <c r="F315" i="1" s="1"/>
  <c r="D316" i="1" l="1"/>
  <c r="E316" i="1" s="1"/>
  <c r="F316" i="1" s="1"/>
  <c r="D317" i="1" l="1"/>
  <c r="E317" i="1" s="1"/>
  <c r="F317" i="1" s="1"/>
  <c r="D318" i="1" l="1"/>
  <c r="E318" i="1" s="1"/>
  <c r="F318" i="1" s="1"/>
  <c r="D319" i="1" l="1"/>
  <c r="E319" i="1" s="1"/>
  <c r="F319" i="1" s="1"/>
  <c r="D320" i="1" l="1"/>
  <c r="E320" i="1" s="1"/>
  <c r="F320" i="1" s="1"/>
  <c r="D321" i="1" l="1"/>
  <c r="E321" i="1" s="1"/>
  <c r="F321" i="1" s="1"/>
  <c r="D322" i="1" l="1"/>
  <c r="E322" i="1" s="1"/>
  <c r="F322" i="1" s="1"/>
  <c r="D323" i="1" l="1"/>
  <c r="E323" i="1" s="1"/>
  <c r="F323" i="1" s="1"/>
  <c r="D324" i="1" l="1"/>
  <c r="E324" i="1" s="1"/>
  <c r="F324" i="1" s="1"/>
  <c r="D325" i="1" l="1"/>
  <c r="E325" i="1" s="1"/>
  <c r="F325" i="1" s="1"/>
  <c r="D326" i="1" l="1"/>
  <c r="E326" i="1" s="1"/>
  <c r="F326" i="1" s="1"/>
  <c r="D327" i="1" l="1"/>
  <c r="E327" i="1" s="1"/>
  <c r="F327" i="1" s="1"/>
  <c r="D328" i="1" l="1"/>
  <c r="E328" i="1" s="1"/>
  <c r="F328" i="1" s="1"/>
  <c r="D329" i="1" l="1"/>
  <c r="E329" i="1" s="1"/>
  <c r="F329" i="1" s="1"/>
  <c r="D330" i="1" l="1"/>
  <c r="E330" i="1" s="1"/>
  <c r="F330" i="1" s="1"/>
  <c r="D331" i="1" l="1"/>
  <c r="E331" i="1" s="1"/>
  <c r="F331" i="1" s="1"/>
  <c r="D332" i="1" l="1"/>
  <c r="E332" i="1" s="1"/>
  <c r="F332" i="1" s="1"/>
  <c r="D333" i="1" l="1"/>
  <c r="E333" i="1" s="1"/>
  <c r="F333" i="1" s="1"/>
  <c r="D334" i="1" l="1"/>
  <c r="E334" i="1" s="1"/>
  <c r="F334" i="1" s="1"/>
  <c r="D335" i="1" l="1"/>
  <c r="E335" i="1" s="1"/>
  <c r="F335" i="1" s="1"/>
  <c r="D336" i="1" l="1"/>
  <c r="E336" i="1" s="1"/>
  <c r="F336" i="1" s="1"/>
  <c r="D337" i="1" l="1"/>
  <c r="E337" i="1" s="1"/>
  <c r="F337" i="1" s="1"/>
  <c r="D338" i="1" l="1"/>
  <c r="E338" i="1" s="1"/>
  <c r="F338" i="1" s="1"/>
  <c r="D339" i="1" l="1"/>
  <c r="E339" i="1" s="1"/>
  <c r="F339" i="1" s="1"/>
  <c r="D340" i="1" l="1"/>
  <c r="E340" i="1" s="1"/>
  <c r="F340" i="1" s="1"/>
  <c r="D341" i="1" l="1"/>
  <c r="E341" i="1" s="1"/>
  <c r="F341" i="1" s="1"/>
  <c r="D342" i="1" l="1"/>
  <c r="E342" i="1" s="1"/>
  <c r="F342" i="1" s="1"/>
  <c r="D343" i="1" l="1"/>
  <c r="E343" i="1" s="1"/>
  <c r="F343" i="1" s="1"/>
  <c r="D344" i="1" l="1"/>
  <c r="E344" i="1" s="1"/>
  <c r="F344" i="1" s="1"/>
  <c r="D345" i="1" l="1"/>
  <c r="E345" i="1" s="1"/>
  <c r="F345" i="1" s="1"/>
  <c r="D346" i="1" l="1"/>
  <c r="E346" i="1" s="1"/>
  <c r="F346" i="1" s="1"/>
  <c r="D347" i="1" l="1"/>
  <c r="E347" i="1" s="1"/>
  <c r="F347" i="1" s="1"/>
  <c r="D348" i="1" l="1"/>
  <c r="E348" i="1" s="1"/>
  <c r="F348" i="1" s="1"/>
  <c r="D349" i="1" l="1"/>
  <c r="E349" i="1" s="1"/>
  <c r="F349" i="1" s="1"/>
  <c r="D350" i="1" l="1"/>
  <c r="E350" i="1" s="1"/>
  <c r="F350" i="1" s="1"/>
  <c r="D351" i="1" l="1"/>
  <c r="E351" i="1" s="1"/>
  <c r="F351" i="1" s="1"/>
  <c r="D352" i="1" l="1"/>
  <c r="E352" i="1" s="1"/>
  <c r="F352" i="1" s="1"/>
  <c r="D353" i="1" l="1"/>
  <c r="E353" i="1" s="1"/>
  <c r="F353" i="1" s="1"/>
  <c r="D354" i="1" l="1"/>
  <c r="E354" i="1" s="1"/>
  <c r="F354" i="1" s="1"/>
  <c r="D355" i="1" l="1"/>
  <c r="E355" i="1" s="1"/>
  <c r="F355" i="1" s="1"/>
  <c r="D356" i="1" l="1"/>
  <c r="E356" i="1" s="1"/>
  <c r="F356" i="1" s="1"/>
  <c r="D357" i="1" l="1"/>
  <c r="E357" i="1" s="1"/>
  <c r="F357" i="1" s="1"/>
  <c r="D358" i="1" l="1"/>
  <c r="E358" i="1" s="1"/>
  <c r="F358" i="1" s="1"/>
  <c r="D359" i="1" l="1"/>
  <c r="E359" i="1" s="1"/>
  <c r="F359" i="1" s="1"/>
  <c r="D360" i="1" l="1"/>
  <c r="E360" i="1" s="1"/>
  <c r="F360" i="1" s="1"/>
  <c r="D361" i="1" l="1"/>
  <c r="E361" i="1" s="1"/>
  <c r="F361" i="1" s="1"/>
  <c r="D362" i="1" l="1"/>
  <c r="E362" i="1" s="1"/>
  <c r="F362" i="1" s="1"/>
  <c r="D363" i="1" l="1"/>
  <c r="E363" i="1" s="1"/>
  <c r="F363" i="1" s="1"/>
  <c r="D364" i="1" l="1"/>
  <c r="E364" i="1" s="1"/>
  <c r="F364" i="1" s="1"/>
  <c r="D365" i="1" l="1"/>
  <c r="E365" i="1" s="1"/>
  <c r="F365" i="1" s="1"/>
  <c r="D366" i="1" l="1"/>
  <c r="E366" i="1" s="1"/>
  <c r="F366" i="1" s="1"/>
  <c r="D367" i="1" l="1"/>
  <c r="E367" i="1" s="1"/>
  <c r="F367" i="1" s="1"/>
  <c r="D368" i="1" l="1"/>
  <c r="E368" i="1" s="1"/>
  <c r="F368" i="1" s="1"/>
</calcChain>
</file>

<file path=xl/sharedStrings.xml><?xml version="1.0" encoding="utf-8"?>
<sst xmlns="http://schemas.openxmlformats.org/spreadsheetml/2006/main" count="11" uniqueCount="11">
  <si>
    <t>Rente</t>
  </si>
  <si>
    <t>Aantal termijnen</t>
  </si>
  <si>
    <t>Annuiteit</t>
  </si>
  <si>
    <t>Maandelijkse bedrag</t>
  </si>
  <si>
    <t>Hypotheek-bedrag</t>
  </si>
  <si>
    <t>Maandelijkse rente</t>
  </si>
  <si>
    <t>Maandelijkse aflossing</t>
  </si>
  <si>
    <t>Restschuld</t>
  </si>
  <si>
    <t>Maand</t>
  </si>
  <si>
    <t>Jaar</t>
  </si>
  <si>
    <t>Annuïteitenhypotheek berekenen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</si>
</sst>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€&quot;\ #,##0.00;&quot;€&quot;\ \-#,##0.00"/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20"/>
      <color theme="0"/>
      <name val="Arial"/>
      <family val="2"/>
    </font>
    <font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/>
    <xf numFmtId="10" fontId="1" fillId="0" borderId="7" xfId="0" applyNumberFormat="1" applyFont="1" applyBorder="1"/>
    <xf numFmtId="0" fontId="1" fillId="0" borderId="7" xfId="0" applyFont="1" applyBorder="1"/>
    <xf numFmtId="7" fontId="1" fillId="0" borderId="10" xfId="0" applyNumberFormat="1" applyFont="1" applyBorder="1"/>
    <xf numFmtId="164" fontId="1" fillId="0" borderId="13" xfId="0" applyNumberFormat="1" applyFont="1" applyBorder="1"/>
    <xf numFmtId="0" fontId="2" fillId="3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164" fontId="1" fillId="2" borderId="15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1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1" fontId="1" fillId="0" borderId="16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" fillId="2" borderId="16" xfId="0" applyFont="1" applyFill="1" applyBorder="1" applyAlignment="1">
      <alignment horizontal="left"/>
    </xf>
    <xf numFmtId="1" fontId="1" fillId="2" borderId="16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1" fontId="1" fillId="0" borderId="18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" fontId="1" fillId="2" borderId="14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3" fillId="0" borderId="11" xfId="0" applyFont="1" applyBorder="1" applyAlignment="1"/>
    <xf numFmtId="0" fontId="0" fillId="0" borderId="12" xfId="0" applyBorder="1" applyAlignment="1"/>
    <xf numFmtId="0" fontId="3" fillId="0" borderId="6" xfId="0" applyFont="1" applyBorder="1" applyAlignment="1"/>
    <xf numFmtId="0" fontId="0" fillId="0" borderId="1" xfId="0" applyBorder="1" applyAlignment="1"/>
    <xf numFmtId="0" fontId="3" fillId="0" borderId="8" xfId="0" applyFont="1" applyBorder="1" applyAlignment="1"/>
    <xf numFmtId="0" fontId="0" fillId="0" borderId="9" xfId="0" applyBorder="1" applyAlignme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Blad1!$D$8</c:f>
              <c:strCache>
                <c:ptCount val="1"/>
                <c:pt idx="0">
                  <c:v>Maandelijkse rente</c:v>
                </c:pt>
              </c:strCache>
            </c:strRef>
          </c:tx>
          <c:marker>
            <c:symbol val="none"/>
          </c:marker>
          <c:val>
            <c:numRef>
              <c:f>Blad1!$D$9:$D$368</c:f>
              <c:numCache>
                <c:formatCode>"€"\ #,##0.00</c:formatCode>
                <c:ptCount val="360"/>
                <c:pt idx="0">
                  <c:v>364.58333333333337</c:v>
                </c:pt>
                <c:pt idx="1">
                  <c:v>363.81256729240249</c:v>
                </c:pt>
                <c:pt idx="2">
                  <c:v>363.04067721766188</c:v>
                </c:pt>
                <c:pt idx="3">
                  <c:v>362.26766146989559</c:v>
                </c:pt>
                <c:pt idx="4">
                  <c:v>361.49351840749722</c:v>
                </c:pt>
                <c:pt idx="5">
                  <c:v>360.71824638646609</c:v>
                </c:pt>
                <c:pt idx="6">
                  <c:v>359.94184376040442</c:v>
                </c:pt>
                <c:pt idx="7">
                  <c:v>359.16430888051303</c:v>
                </c:pt>
                <c:pt idx="8">
                  <c:v>358.38564009558837</c:v>
                </c:pt>
                <c:pt idx="9">
                  <c:v>357.60583575201912</c:v>
                </c:pt>
                <c:pt idx="10">
                  <c:v>356.82489419378209</c:v>
                </c:pt>
                <c:pt idx="11">
                  <c:v>356.04281376243938</c:v>
                </c:pt>
                <c:pt idx="12">
                  <c:v>355.25959279713425</c:v>
                </c:pt>
                <c:pt idx="13">
                  <c:v>354.47522963458806</c:v>
                </c:pt>
                <c:pt idx="14">
                  <c:v>353.68972260909646</c:v>
                </c:pt>
                <c:pt idx="15">
                  <c:v>352.90307005252612</c:v>
                </c:pt>
                <c:pt idx="16">
                  <c:v>352.11527029431068</c:v>
                </c:pt>
                <c:pt idx="17">
                  <c:v>351.32632166144793</c:v>
                </c:pt>
                <c:pt idx="18">
                  <c:v>350.53622247849552</c:v>
                </c:pt>
                <c:pt idx="19">
                  <c:v>349.74497106756803</c:v>
                </c:pt>
                <c:pt idx="20">
                  <c:v>348.95256574833292</c:v>
                </c:pt>
                <c:pt idx="21">
                  <c:v>348.15900483800721</c:v>
                </c:pt>
                <c:pt idx="22">
                  <c:v>347.36428665135395</c:v>
                </c:pt>
                <c:pt idx="23">
                  <c:v>346.56840950067857</c:v>
                </c:pt>
                <c:pt idx="24">
                  <c:v>345.77137169582505</c:v>
                </c:pt>
                <c:pt idx="25">
                  <c:v>344.97317154417277</c:v>
                </c:pt>
                <c:pt idx="26">
                  <c:v>344.17380735063267</c:v>
                </c:pt>
                <c:pt idx="27">
                  <c:v>343.37327741764369</c:v>
                </c:pt>
                <c:pt idx="28">
                  <c:v>342.57158004516901</c:v>
                </c:pt>
                <c:pt idx="29">
                  <c:v>341.76871353069288</c:v>
                </c:pt>
                <c:pt idx="30">
                  <c:v>340.96467616921649</c:v>
                </c:pt>
                <c:pt idx="31">
                  <c:v>340.15946625325461</c:v>
                </c:pt>
                <c:pt idx="32">
                  <c:v>339.35308207283197</c:v>
                </c:pt>
                <c:pt idx="33">
                  <c:v>338.54552191547947</c:v>
                </c:pt>
                <c:pt idx="34">
                  <c:v>337.73678406623088</c:v>
                </c:pt>
                <c:pt idx="35">
                  <c:v>336.92686680761875</c:v>
                </c:pt>
                <c:pt idx="36">
                  <c:v>336.11576841967121</c:v>
                </c:pt>
                <c:pt idx="37">
                  <c:v>335.3034871799079</c:v>
                </c:pt>
                <c:pt idx="38">
                  <c:v>334.49002136333655</c:v>
                </c:pt>
                <c:pt idx="39">
                  <c:v>333.67536924244945</c:v>
                </c:pt>
                <c:pt idx="40">
                  <c:v>332.8595290872193</c:v>
                </c:pt>
                <c:pt idx="41">
                  <c:v>332.04249916509622</c:v>
                </c:pt>
                <c:pt idx="42">
                  <c:v>331.22427774100328</c:v>
                </c:pt>
                <c:pt idx="43">
                  <c:v>330.40486307733357</c:v>
                </c:pt>
                <c:pt idx="44">
                  <c:v>329.584253433946</c:v>
                </c:pt>
                <c:pt idx="45">
                  <c:v>328.76244706816186</c:v>
                </c:pt>
                <c:pt idx="46">
                  <c:v>327.93944223476092</c:v>
                </c:pt>
                <c:pt idx="47">
                  <c:v>327.11523718597795</c:v>
                </c:pt>
                <c:pt idx="48">
                  <c:v>326.28983017149886</c:v>
                </c:pt>
                <c:pt idx="49">
                  <c:v>325.46321943845692</c:v>
                </c:pt>
                <c:pt idx="50">
                  <c:v>324.63540323142934</c:v>
                </c:pt>
                <c:pt idx="51">
                  <c:v>323.80637979243318</c:v>
                </c:pt>
                <c:pt idx="52">
                  <c:v>322.9761473609218</c:v>
                </c:pt>
                <c:pt idx="53">
                  <c:v>322.14470417378112</c:v>
                </c:pt>
                <c:pt idx="54">
                  <c:v>321.31204846532586</c:v>
                </c:pt>
                <c:pt idx="55">
                  <c:v>320.47817846729578</c:v>
                </c:pt>
                <c:pt idx="56">
                  <c:v>319.64309240885194</c:v>
                </c:pt>
                <c:pt idx="57">
                  <c:v>318.80678851657279</c:v>
                </c:pt>
                <c:pt idx="58">
                  <c:v>317.9692650144508</c:v>
                </c:pt>
                <c:pt idx="59">
                  <c:v>317.13052012388818</c:v>
                </c:pt>
                <c:pt idx="60">
                  <c:v>316.2905520636935</c:v>
                </c:pt>
                <c:pt idx="61">
                  <c:v>315.4493590500777</c:v>
                </c:pt>
                <c:pt idx="62">
                  <c:v>314.60693929665041</c:v>
                </c:pt>
                <c:pt idx="63">
                  <c:v>313.76329101441598</c:v>
                </c:pt>
                <c:pt idx="64">
                  <c:v>312.91841241177002</c:v>
                </c:pt>
                <c:pt idx="65">
                  <c:v>312.07230169449514</c:v>
                </c:pt>
                <c:pt idx="66">
                  <c:v>311.22495706575768</c:v>
                </c:pt>
                <c:pt idx="67">
                  <c:v>310.37637672610322</c:v>
                </c:pt>
                <c:pt idx="68">
                  <c:v>309.52655887345344</c:v>
                </c:pt>
                <c:pt idx="69">
                  <c:v>308.67550170310187</c:v>
                </c:pt>
                <c:pt idx="70">
                  <c:v>307.8232034077102</c:v>
                </c:pt>
                <c:pt idx="71">
                  <c:v>306.96966217730443</c:v>
                </c:pt>
                <c:pt idx="72">
                  <c:v>306.11487619927101</c:v>
                </c:pt>
                <c:pt idx="73">
                  <c:v>305.25884365835293</c:v>
                </c:pt>
                <c:pt idx="74">
                  <c:v>304.40156273664604</c:v>
                </c:pt>
                <c:pt idx="75">
                  <c:v>303.54303161359496</c:v>
                </c:pt>
                <c:pt idx="76">
                  <c:v>302.68324846598944</c:v>
                </c:pt>
                <c:pt idx="77">
                  <c:v>301.82221146796036</c:v>
                </c:pt>
                <c:pt idx="78">
                  <c:v>300.95991879097579</c:v>
                </c:pt>
                <c:pt idx="79">
                  <c:v>300.09636860383728</c:v>
                </c:pt>
                <c:pt idx="80">
                  <c:v>299.23155907267585</c:v>
                </c:pt>
                <c:pt idx="81">
                  <c:v>298.36548836094818</c:v>
                </c:pt>
                <c:pt idx="82">
                  <c:v>297.49815462943252</c:v>
                </c:pt>
                <c:pt idx="83">
                  <c:v>296.6295560362251</c:v>
                </c:pt>
                <c:pt idx="84">
                  <c:v>295.75969073673593</c:v>
                </c:pt>
                <c:pt idx="85">
                  <c:v>294.888556883685</c:v>
                </c:pt>
                <c:pt idx="86">
                  <c:v>294.01615262709834</c:v>
                </c:pt>
                <c:pt idx="87">
                  <c:v>293.1424761143042</c:v>
                </c:pt>
                <c:pt idx="88">
                  <c:v>292.26752548992891</c:v>
                </c:pt>
                <c:pt idx="89">
                  <c:v>291.39129889589304</c:v>
                </c:pt>
                <c:pt idx="90">
                  <c:v>290.51379447140755</c:v>
                </c:pt>
                <c:pt idx="91">
                  <c:v>289.63501035296969</c:v>
                </c:pt>
                <c:pt idx="92">
                  <c:v>288.75494467435914</c:v>
                </c:pt>
                <c:pt idx="93">
                  <c:v>287.87359556663387</c:v>
                </c:pt>
                <c:pt idx="94">
                  <c:v>286.99096115812659</c:v>
                </c:pt>
                <c:pt idx="95">
                  <c:v>286.10703957444019</c:v>
                </c:pt>
                <c:pt idx="96">
                  <c:v>285.22182893844422</c:v>
                </c:pt>
                <c:pt idx="97">
                  <c:v>284.33532737027082</c:v>
                </c:pt>
                <c:pt idx="98">
                  <c:v>283.44753298731047</c:v>
                </c:pt>
                <c:pt idx="99">
                  <c:v>282.55844390420827</c:v>
                </c:pt>
                <c:pt idx="100">
                  <c:v>281.66805823285989</c:v>
                </c:pt>
                <c:pt idx="101">
                  <c:v>280.77637408240747</c:v>
                </c:pt>
                <c:pt idx="102">
                  <c:v>279.88338955923564</c:v>
                </c:pt>
                <c:pt idx="103">
                  <c:v>278.98910276696751</c:v>
                </c:pt>
                <c:pt idx="104">
                  <c:v>278.0935118064607</c:v>
                </c:pt>
                <c:pt idx="105">
                  <c:v>277.19661477580314</c:v>
                </c:pt>
                <c:pt idx="106">
                  <c:v>276.29840977030915</c:v>
                </c:pt>
                <c:pt idx="107">
                  <c:v>275.39889488251555</c:v>
                </c:pt>
                <c:pt idx="108">
                  <c:v>274.49806820217719</c:v>
                </c:pt>
                <c:pt idx="109">
                  <c:v>273.59592781626333</c:v>
                </c:pt>
                <c:pt idx="110">
                  <c:v>272.69247180895343</c:v>
                </c:pt>
                <c:pt idx="111">
                  <c:v>271.78769826163278</c:v>
                </c:pt>
                <c:pt idx="112">
                  <c:v>270.88160525288902</c:v>
                </c:pt>
                <c:pt idx="113">
                  <c:v>269.97419085850748</c:v>
                </c:pt>
                <c:pt idx="114">
                  <c:v>269.06545315146747</c:v>
                </c:pt>
                <c:pt idx="115">
                  <c:v>268.15539020193796</c:v>
                </c:pt>
                <c:pt idx="116">
                  <c:v>267.24400007727382</c:v>
                </c:pt>
                <c:pt idx="117">
                  <c:v>266.33128084201115</c:v>
                </c:pt>
                <c:pt idx="118">
                  <c:v>265.41723055786372</c:v>
                </c:pt>
                <c:pt idx="119">
                  <c:v>264.50184728371858</c:v>
                </c:pt>
                <c:pt idx="120">
                  <c:v>263.58512907563198</c:v>
                </c:pt>
                <c:pt idx="121">
                  <c:v>262.6670739868253</c:v>
                </c:pt>
                <c:pt idx="122">
                  <c:v>261.74768006768073</c:v>
                </c:pt>
                <c:pt idx="123">
                  <c:v>260.82694536573746</c:v>
                </c:pt>
                <c:pt idx="124">
                  <c:v>259.90486792568714</c:v>
                </c:pt>
                <c:pt idx="125">
                  <c:v>258.98144578937013</c:v>
                </c:pt>
                <c:pt idx="126">
                  <c:v>258.05667699577094</c:v>
                </c:pt>
                <c:pt idx="127">
                  <c:v>257.1305595810145</c:v>
                </c:pt>
                <c:pt idx="128">
                  <c:v>256.20309157836147</c:v>
                </c:pt>
                <c:pt idx="129">
                  <c:v>255.27427101820459</c:v>
                </c:pt>
                <c:pt idx="130">
                  <c:v>254.34409592806412</c:v>
                </c:pt>
                <c:pt idx="131">
                  <c:v>253.41256433258388</c:v>
                </c:pt>
                <c:pt idx="132">
                  <c:v>252.47967425352689</c:v>
                </c:pt>
                <c:pt idx="133">
                  <c:v>251.54542370977128</c:v>
                </c:pt>
                <c:pt idx="134">
                  <c:v>250.60981071730603</c:v>
                </c:pt>
                <c:pt idx="135">
                  <c:v>249.67283328922676</c:v>
                </c:pt>
                <c:pt idx="136">
                  <c:v>248.73448943573155</c:v>
                </c:pt>
                <c:pt idx="137">
                  <c:v>247.79477716411665</c:v>
                </c:pt>
                <c:pt idx="138">
                  <c:v>246.85369447877227</c:v>
                </c:pt>
                <c:pt idx="139">
                  <c:v>245.91123938117846</c:v>
                </c:pt>
                <c:pt idx="140">
                  <c:v>244.96740986990065</c:v>
                </c:pt>
                <c:pt idx="141">
                  <c:v>244.02220394058563</c:v>
                </c:pt>
                <c:pt idx="142">
                  <c:v>243.07561958595696</c:v>
                </c:pt>
                <c:pt idx="143">
                  <c:v>242.12765479581114</c:v>
                </c:pt>
                <c:pt idx="144">
                  <c:v>241.178307557013</c:v>
                </c:pt>
                <c:pt idx="145">
                  <c:v>240.22757585349166</c:v>
                </c:pt>
                <c:pt idx="146">
                  <c:v>239.27545766623598</c:v>
                </c:pt>
                <c:pt idx="147">
                  <c:v>238.32195097329057</c:v>
                </c:pt>
                <c:pt idx="148">
                  <c:v>237.36705374975131</c:v>
                </c:pt>
                <c:pt idx="149">
                  <c:v>236.410763967761</c:v>
                </c:pt>
                <c:pt idx="150">
                  <c:v>235.45307959650532</c:v>
                </c:pt>
                <c:pt idx="151">
                  <c:v>234.49399860220819</c:v>
                </c:pt>
                <c:pt idx="152">
                  <c:v>233.53351894812775</c:v>
                </c:pt>
                <c:pt idx="153">
                  <c:v>232.57163859455181</c:v>
                </c:pt>
                <c:pt idx="154">
                  <c:v>231.60835549879349</c:v>
                </c:pt>
                <c:pt idx="155">
                  <c:v>230.64366761518724</c:v>
                </c:pt>
                <c:pt idx="156">
                  <c:v>229.67757289508404</c:v>
                </c:pt>
                <c:pt idx="157">
                  <c:v>228.71006928684736</c:v>
                </c:pt>
                <c:pt idx="158">
                  <c:v>227.74115473584868</c:v>
                </c:pt>
                <c:pt idx="159">
                  <c:v>226.77082718446312</c:v>
                </c:pt>
                <c:pt idx="160">
                  <c:v>225.79908457206514</c:v>
                </c:pt>
                <c:pt idx="161">
                  <c:v>224.8259248350241</c:v>
                </c:pt>
                <c:pt idx="162">
                  <c:v>223.85134590669983</c:v>
                </c:pt>
                <c:pt idx="163">
                  <c:v>222.87534571743842</c:v>
                </c:pt>
                <c:pt idx="164">
                  <c:v>221.89792219456766</c:v>
                </c:pt>
                <c:pt idx="165">
                  <c:v>220.91907326239274</c:v>
                </c:pt>
                <c:pt idx="166">
                  <c:v>219.93879684219169</c:v>
                </c:pt>
                <c:pt idx="167">
                  <c:v>218.95709085221122</c:v>
                </c:pt>
                <c:pt idx="168">
                  <c:v>217.97395320766205</c:v>
                </c:pt>
                <c:pt idx="169">
                  <c:v>216.9893818207145</c:v>
                </c:pt>
                <c:pt idx="170">
                  <c:v>216.00337460049437</c:v>
                </c:pt>
                <c:pt idx="171">
                  <c:v>215.01592945307812</c:v>
                </c:pt>
                <c:pt idx="172">
                  <c:v>214.02704428148854</c:v>
                </c:pt>
                <c:pt idx="173">
                  <c:v>213.03671698569039</c:v>
                </c:pt>
                <c:pt idx="174">
                  <c:v>212.04494546258582</c:v>
                </c:pt>
                <c:pt idx="175">
                  <c:v>211.05172760601008</c:v>
                </c:pt>
                <c:pt idx="176">
                  <c:v>210.05706130672681</c:v>
                </c:pt>
                <c:pt idx="177">
                  <c:v>209.0609444524238</c:v>
                </c:pt>
                <c:pt idx="178">
                  <c:v>208.06337492770828</c:v>
                </c:pt>
                <c:pt idx="179">
                  <c:v>207.06435061410252</c:v>
                </c:pt>
                <c:pt idx="180">
                  <c:v>206.0638693900394</c:v>
                </c:pt>
                <c:pt idx="181">
                  <c:v>205.06192913085786</c:v>
                </c:pt>
                <c:pt idx="182">
                  <c:v>204.05852770879835</c:v>
                </c:pt>
                <c:pt idx="183">
                  <c:v>203.05366299299837</c:v>
                </c:pt>
                <c:pt idx="184">
                  <c:v>202.04733284948782</c:v>
                </c:pt>
                <c:pt idx="185">
                  <c:v>201.03953514118461</c:v>
                </c:pt>
                <c:pt idx="186">
                  <c:v>200.03026772789019</c:v>
                </c:pt>
                <c:pt idx="187">
                  <c:v>199.0195284662847</c:v>
                </c:pt>
                <c:pt idx="188">
                  <c:v>198.00731520992269</c:v>
                </c:pt>
                <c:pt idx="189">
                  <c:v>196.99362580922852</c:v>
                </c:pt>
                <c:pt idx="190">
                  <c:v>195.97845811149162</c:v>
                </c:pt>
                <c:pt idx="191">
                  <c:v>194.96180996086218</c:v>
                </c:pt>
                <c:pt idx="192">
                  <c:v>193.94367919834642</c:v>
                </c:pt>
                <c:pt idx="193">
                  <c:v>192.92406366180197</c:v>
                </c:pt>
                <c:pt idx="194">
                  <c:v>191.90296118593344</c:v>
                </c:pt>
                <c:pt idx="195">
                  <c:v>190.88036960228757</c:v>
                </c:pt>
                <c:pt idx="196">
                  <c:v>189.85628673924893</c:v>
                </c:pt>
                <c:pt idx="197">
                  <c:v>188.83071042203497</c:v>
                </c:pt>
                <c:pt idx="198">
                  <c:v>187.80363847269177</c:v>
                </c:pt>
                <c:pt idx="199">
                  <c:v>186.77506871008907</c:v>
                </c:pt>
                <c:pt idx="200">
                  <c:v>185.74499894991595</c:v>
                </c:pt>
                <c:pt idx="201">
                  <c:v>184.71342700467594</c:v>
                </c:pt>
                <c:pt idx="202">
                  <c:v>183.68035068368241</c:v>
                </c:pt>
                <c:pt idx="203">
                  <c:v>182.64576779305412</c:v>
                </c:pt>
                <c:pt idx="204">
                  <c:v>181.60967613571032</c:v>
                </c:pt>
                <c:pt idx="205">
                  <c:v>180.5720735113662</c:v>
                </c:pt>
                <c:pt idx="206">
                  <c:v>179.53295771652827</c:v>
                </c:pt>
                <c:pt idx="207">
                  <c:v>178.49232654448954</c:v>
                </c:pt>
                <c:pt idx="208">
                  <c:v>177.45017778532494</c:v>
                </c:pt>
                <c:pt idx="209">
                  <c:v>176.40650922588654</c:v>
                </c:pt>
                <c:pt idx="210">
                  <c:v>175.36131864979893</c:v>
                </c:pt>
                <c:pt idx="211">
                  <c:v>174.31460383745454</c:v>
                </c:pt>
                <c:pt idx="212">
                  <c:v>173.26636256600884</c:v>
                </c:pt>
                <c:pt idx="213">
                  <c:v>172.21659260937557</c:v>
                </c:pt>
                <c:pt idx="214">
                  <c:v>171.16529173822224</c:v>
                </c:pt>
                <c:pt idx="215">
                  <c:v>170.11245771996514</c:v>
                </c:pt>
                <c:pt idx="216">
                  <c:v>169.05808831876473</c:v>
                </c:pt>
                <c:pt idx="217">
                  <c:v>168.00218129552093</c:v>
                </c:pt>
                <c:pt idx="218">
                  <c:v>166.94473440786822</c:v>
                </c:pt>
                <c:pt idx="219">
                  <c:v>165.88574541017104</c:v>
                </c:pt>
                <c:pt idx="220">
                  <c:v>164.82521205351884</c:v>
                </c:pt>
                <c:pt idx="221">
                  <c:v>163.76313208572154</c:v>
                </c:pt>
                <c:pt idx="222">
                  <c:v>162.69950325130455</c:v>
                </c:pt>
                <c:pt idx="223">
                  <c:v>161.63432329150405</c:v>
                </c:pt>
                <c:pt idx="224">
                  <c:v>160.56758994426215</c:v>
                </c:pt>
                <c:pt idx="225">
                  <c:v>159.4993009442222</c:v>
                </c:pt>
                <c:pt idx="226">
                  <c:v>158.42945402272383</c:v>
                </c:pt>
                <c:pt idx="227">
                  <c:v>157.3580469077983</c:v>
                </c:pt>
                <c:pt idx="228">
                  <c:v>156.2850773241635</c:v>
                </c:pt>
                <c:pt idx="229">
                  <c:v>155.21054299321924</c:v>
                </c:pt>
                <c:pt idx="230">
                  <c:v>154.13444163304234</c:v>
                </c:pt>
                <c:pt idx="231">
                  <c:v>153.05677095838186</c:v>
                </c:pt>
                <c:pt idx="232">
                  <c:v>151.97752868065416</c:v>
                </c:pt>
                <c:pt idx="233">
                  <c:v>150.8967125079381</c:v>
                </c:pt>
                <c:pt idx="234">
                  <c:v>149.81432014497017</c:v>
                </c:pt>
                <c:pt idx="235">
                  <c:v>148.73034929313957</c:v>
                </c:pt>
                <c:pt idx="236">
                  <c:v>147.64479765048341</c:v>
                </c:pt>
                <c:pt idx="237">
                  <c:v>146.55766291168169</c:v>
                </c:pt>
                <c:pt idx="238">
                  <c:v>145.46894276805253</c:v>
                </c:pt>
                <c:pt idx="239">
                  <c:v>144.37863490754728</c:v>
                </c:pt>
                <c:pt idx="240">
                  <c:v>143.28673701474546</c:v>
                </c:pt>
                <c:pt idx="241">
                  <c:v>142.19324677084995</c:v>
                </c:pt>
                <c:pt idx="242">
                  <c:v>141.09816185368211</c:v>
                </c:pt>
                <c:pt idx="243">
                  <c:v>140.00147993767675</c:v>
                </c:pt>
                <c:pt idx="244">
                  <c:v>138.90319869387719</c:v>
                </c:pt>
                <c:pt idx="245">
                  <c:v>137.80331578993039</c:v>
                </c:pt>
                <c:pt idx="246">
                  <c:v>136.70182889008206</c:v>
                </c:pt>
                <c:pt idx="247">
                  <c:v>135.59873565517142</c:v>
                </c:pt>
                <c:pt idx="248">
                  <c:v>134.49403374262656</c:v>
                </c:pt>
                <c:pt idx="249">
                  <c:v>133.38772080645921</c:v>
                </c:pt>
                <c:pt idx="250">
                  <c:v>132.27979449725996</c:v>
                </c:pt>
                <c:pt idx="251">
                  <c:v>131.17025246219313</c:v>
                </c:pt>
                <c:pt idx="252">
                  <c:v>130.0590923449918</c:v>
                </c:pt>
                <c:pt idx="253">
                  <c:v>128.94631178595293</c:v>
                </c:pt>
                <c:pt idx="254">
                  <c:v>127.8319084219321</c:v>
                </c:pt>
                <c:pt idx="255">
                  <c:v>126.71587988633873</c:v>
                </c:pt>
                <c:pt idx="256">
                  <c:v>125.59822380913097</c:v>
                </c:pt>
                <c:pt idx="257">
                  <c:v>124.47893781681063</c:v>
                </c:pt>
                <c:pt idx="258">
                  <c:v>123.35801953241811</c:v>
                </c:pt>
                <c:pt idx="259">
                  <c:v>122.23546657552755</c:v>
                </c:pt>
                <c:pt idx="260">
                  <c:v>121.11127656224153</c:v>
                </c:pt>
                <c:pt idx="261">
                  <c:v>119.98544710518611</c:v>
                </c:pt>
                <c:pt idx="262">
                  <c:v>118.85797581350583</c:v>
                </c:pt>
                <c:pt idx="263">
                  <c:v>117.72886029285853</c:v>
                </c:pt>
                <c:pt idx="264">
                  <c:v>116.59809814541028</c:v>
                </c:pt>
                <c:pt idx="265">
                  <c:v>115.4656869698303</c:v>
                </c:pt>
                <c:pt idx="266">
                  <c:v>114.33162436128599</c:v>
                </c:pt>
                <c:pt idx="267">
                  <c:v>113.19590791143753</c:v>
                </c:pt>
                <c:pt idx="268">
                  <c:v>112.05853520843301</c:v>
                </c:pt>
                <c:pt idx="269">
                  <c:v>110.9195038369033</c:v>
                </c:pt>
                <c:pt idx="270">
                  <c:v>109.7788113779568</c:v>
                </c:pt>
                <c:pt idx="271">
                  <c:v>108.6364554091743</c:v>
                </c:pt>
                <c:pt idx="272">
                  <c:v>107.49243350460399</c:v>
                </c:pt>
                <c:pt idx="273">
                  <c:v>106.34674323475622</c:v>
                </c:pt>
                <c:pt idx="274">
                  <c:v>105.19938216659823</c:v>
                </c:pt>
                <c:pt idx="275">
                  <c:v>104.05034786354918</c:v>
                </c:pt>
                <c:pt idx="276">
                  <c:v>102.89963788547483</c:v>
                </c:pt>
                <c:pt idx="277">
                  <c:v>101.7472497886825</c:v>
                </c:pt>
                <c:pt idx="278">
                  <c:v>100.59318112591563</c:v>
                </c:pt>
                <c:pt idx="279">
                  <c:v>99.437429446348929</c:v>
                </c:pt>
                <c:pt idx="280">
                  <c:v>98.279992295582858</c:v>
                </c:pt>
                <c:pt idx="281">
                  <c:v>97.120867215638569</c:v>
                </c:pt>
                <c:pt idx="282">
                  <c:v>95.960051744952708</c:v>
                </c:pt>
                <c:pt idx="283">
                  <c:v>94.797543418372086</c:v>
                </c:pt>
                <c:pt idx="284">
                  <c:v>93.633339767148541</c:v>
                </c:pt>
                <c:pt idx="285">
                  <c:v>92.467438318933617</c:v>
                </c:pt>
                <c:pt idx="286">
                  <c:v>91.299836597773393</c:v>
                </c:pt>
                <c:pt idx="287">
                  <c:v>90.130532124103141</c:v>
                </c:pt>
                <c:pt idx="288">
                  <c:v>88.959522414742125</c:v>
                </c:pt>
                <c:pt idx="289">
                  <c:v>87.786804982888285</c:v>
                </c:pt>
                <c:pt idx="290">
                  <c:v>86.612377338112992</c:v>
                </c:pt>
                <c:pt idx="291">
                  <c:v>85.436236986355723</c:v>
                </c:pt>
                <c:pt idx="292">
                  <c:v>84.258381429918828</c:v>
                </c:pt>
                <c:pt idx="293">
                  <c:v>83.078808167462128</c:v>
                </c:pt>
                <c:pt idx="294">
                  <c:v>81.897514693997678</c:v>
                </c:pt>
                <c:pt idx="295">
                  <c:v>80.714498500884403</c:v>
                </c:pt>
                <c:pt idx="296">
                  <c:v>79.529757075822857</c:v>
                </c:pt>
                <c:pt idx="297">
                  <c:v>78.343287902849767</c:v>
                </c:pt>
                <c:pt idx="298">
                  <c:v>77.155088462332756</c:v>
                </c:pt>
                <c:pt idx="299">
                  <c:v>75.965156230964979</c:v>
                </c:pt>
                <c:pt idx="300">
                  <c:v>74.773488681759801</c:v>
                </c:pt>
                <c:pt idx="301">
                  <c:v>73.580083284045358</c:v>
                </c:pt>
                <c:pt idx="302">
                  <c:v>72.384937503459255</c:v>
                </c:pt>
                <c:pt idx="303">
                  <c:v>71.18804880194314</c:v>
                </c:pt>
                <c:pt idx="304">
                  <c:v>69.989414637737298</c:v>
                </c:pt>
                <c:pt idx="305">
                  <c:v>68.789032465375328</c:v>
                </c:pt>
                <c:pt idx="306">
                  <c:v>67.586899735678671</c:v>
                </c:pt>
                <c:pt idx="307">
                  <c:v>66.383013895751191</c:v>
                </c:pt>
                <c:pt idx="308">
                  <c:v>65.177372388973822</c:v>
                </c:pt>
                <c:pt idx="309">
                  <c:v>63.969972654999061</c:v>
                </c:pt>
                <c:pt idx="310">
                  <c:v>62.760812129745602</c:v>
                </c:pt>
                <c:pt idx="311">
                  <c:v>61.5498882453928</c:v>
                </c:pt>
                <c:pt idx="312">
                  <c:v>60.337198430375331</c:v>
                </c:pt>
                <c:pt idx="313">
                  <c:v>59.122740109377617</c:v>
                </c:pt>
                <c:pt idx="314">
                  <c:v>57.906510703328451</c:v>
                </c:pt>
                <c:pt idx="315">
                  <c:v>56.688507629395474</c:v>
                </c:pt>
                <c:pt idx="316">
                  <c:v>55.46872830097967</c:v>
                </c:pt>
                <c:pt idx="317">
                  <c:v>54.247170127709921</c:v>
                </c:pt>
                <c:pt idx="318">
                  <c:v>53.023830515437488</c:v>
                </c:pt>
                <c:pt idx="319">
                  <c:v>51.798706866230496</c:v>
                </c:pt>
                <c:pt idx="320">
                  <c:v>50.571796578368406</c:v>
                </c:pt>
                <c:pt idx="321">
                  <c:v>49.343097046336517</c:v>
                </c:pt>
                <c:pt idx="322">
                  <c:v>48.112605660820428</c:v>
                </c:pt>
                <c:pt idx="323">
                  <c:v>46.880319808700449</c:v>
                </c:pt>
                <c:pt idx="324">
                  <c:v>45.646236873046128</c:v>
                </c:pt>
                <c:pt idx="325">
                  <c:v>44.410354233110645</c:v>
                </c:pt>
                <c:pt idx="326">
                  <c:v>43.172669264325258</c:v>
                </c:pt>
                <c:pt idx="327">
                  <c:v>41.933179338293726</c:v>
                </c:pt>
                <c:pt idx="328">
                  <c:v>40.691881822786733</c:v>
                </c:pt>
                <c:pt idx="329">
                  <c:v>39.448774081736289</c:v>
                </c:pt>
                <c:pt idx="330">
                  <c:v>38.20385347523014</c:v>
                </c:pt>
                <c:pt idx="331">
                  <c:v>36.957117359506185</c:v>
                </c:pt>
                <c:pt idx="332">
                  <c:v>35.708563086946789</c:v>
                </c:pt>
                <c:pt idx="333">
                  <c:v>34.45818800607325</c:v>
                </c:pt>
                <c:pt idx="334">
                  <c:v>33.205989461540099</c:v>
                </c:pt>
                <c:pt idx="335">
                  <c:v>31.951964794129506</c:v>
                </c:pt>
                <c:pt idx="336">
                  <c:v>30.696111340745606</c:v>
                </c:pt>
                <c:pt idx="337">
                  <c:v>29.438426434408854</c:v>
                </c:pt>
                <c:pt idx="338">
                  <c:v>28.178907404250356</c:v>
                </c:pt>
                <c:pt idx="339">
                  <c:v>26.917551575506213</c:v>
                </c:pt>
                <c:pt idx="340">
                  <c:v>25.654356269511819</c:v>
                </c:pt>
                <c:pt idx="341">
                  <c:v>24.389318803696185</c:v>
                </c:pt>
                <c:pt idx="342">
                  <c:v>23.122436491576234</c:v>
                </c:pt>
                <c:pt idx="343">
                  <c:v>21.853706642751106</c:v>
                </c:pt>
                <c:pt idx="344">
                  <c:v>20.583126562896449</c:v>
                </c:pt>
                <c:pt idx="345">
                  <c:v>19.310693553758664</c:v>
                </c:pt>
                <c:pt idx="346">
                  <c:v>18.036404913149223</c:v>
                </c:pt>
                <c:pt idx="347">
                  <c:v>16.760257934938895</c:v>
                </c:pt>
                <c:pt idx="348">
                  <c:v>15.482249909052006</c:v>
                </c:pt>
                <c:pt idx="349">
                  <c:v>14.202378121460702</c:v>
                </c:pt>
                <c:pt idx="350">
                  <c:v>12.920639854179159</c:v>
                </c:pt>
                <c:pt idx="351">
                  <c:v>11.637032385257831</c:v>
                </c:pt>
                <c:pt idx="352">
                  <c:v>10.351552988777657</c:v>
                </c:pt>
                <c:pt idx="353">
                  <c:v>9.0641989348442866</c:v>
                </c:pt>
                <c:pt idx="354">
                  <c:v>7.774967489582262</c:v>
                </c:pt>
                <c:pt idx="355">
                  <c:v>6.4838559151292294</c:v>
                </c:pt>
                <c:pt idx="356">
                  <c:v>5.1908614696301196</c:v>
                </c:pt>
                <c:pt idx="357">
                  <c:v>3.8959814072313237</c:v>
                </c:pt>
                <c:pt idx="358">
                  <c:v>2.599212978074863</c:v>
                </c:pt>
                <c:pt idx="359">
                  <c:v>1.3005534282925493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Blad1!$E$8</c:f>
              <c:strCache>
                <c:ptCount val="1"/>
                <c:pt idx="0">
                  <c:v>Maandelijkse aflossing</c:v>
                </c:pt>
              </c:strCache>
            </c:strRef>
          </c:tx>
          <c:marker>
            <c:symbol val="none"/>
          </c:marker>
          <c:val>
            <c:numRef>
              <c:f>Blad1!$E$9:$E$368</c:f>
              <c:numCache>
                <c:formatCode>"€"\ #,##0.00</c:formatCode>
                <c:ptCount val="360"/>
                <c:pt idx="0">
                  <c:v>528.52528520975659</c:v>
                </c:pt>
                <c:pt idx="1">
                  <c:v>529.29605125068747</c:v>
                </c:pt>
                <c:pt idx="2">
                  <c:v>530.06794132542814</c:v>
                </c:pt>
                <c:pt idx="3">
                  <c:v>530.84095707319443</c:v>
                </c:pt>
                <c:pt idx="4">
                  <c:v>531.61510013559268</c:v>
                </c:pt>
                <c:pt idx="5">
                  <c:v>532.39037215662393</c:v>
                </c:pt>
                <c:pt idx="6">
                  <c:v>533.16677478268548</c:v>
                </c:pt>
                <c:pt idx="7">
                  <c:v>533.94430966257687</c:v>
                </c:pt>
                <c:pt idx="8">
                  <c:v>534.72297844750165</c:v>
                </c:pt>
                <c:pt idx="9">
                  <c:v>535.50278279107079</c:v>
                </c:pt>
                <c:pt idx="10">
                  <c:v>536.28372434930793</c:v>
                </c:pt>
                <c:pt idx="11">
                  <c:v>537.06580478065052</c:v>
                </c:pt>
                <c:pt idx="12">
                  <c:v>537.84902574595571</c:v>
                </c:pt>
                <c:pt idx="13">
                  <c:v>538.63338890850196</c:v>
                </c:pt>
                <c:pt idx="14">
                  <c:v>539.41889593399355</c:v>
                </c:pt>
                <c:pt idx="15">
                  <c:v>540.20554849056384</c:v>
                </c:pt>
                <c:pt idx="16">
                  <c:v>540.99334824877928</c:v>
                </c:pt>
                <c:pt idx="17">
                  <c:v>541.78229688164197</c:v>
                </c:pt>
                <c:pt idx="18">
                  <c:v>542.57239606459439</c:v>
                </c:pt>
                <c:pt idx="19">
                  <c:v>543.36364747552193</c:v>
                </c:pt>
                <c:pt idx="20">
                  <c:v>544.15605279475699</c:v>
                </c:pt>
                <c:pt idx="21">
                  <c:v>544.94961370508281</c:v>
                </c:pt>
                <c:pt idx="22">
                  <c:v>545.74433189173601</c:v>
                </c:pt>
                <c:pt idx="23">
                  <c:v>546.54020904241133</c:v>
                </c:pt>
                <c:pt idx="24">
                  <c:v>547.33724684726485</c:v>
                </c:pt>
                <c:pt idx="25">
                  <c:v>548.13544699891713</c:v>
                </c:pt>
                <c:pt idx="26">
                  <c:v>548.93481119245735</c:v>
                </c:pt>
                <c:pt idx="27">
                  <c:v>549.73534112544621</c:v>
                </c:pt>
                <c:pt idx="28">
                  <c:v>550.537038497921</c:v>
                </c:pt>
                <c:pt idx="29">
                  <c:v>551.33990501239714</c:v>
                </c:pt>
                <c:pt idx="30">
                  <c:v>552.14394237387341</c:v>
                </c:pt>
                <c:pt idx="31">
                  <c:v>552.94915228983541</c:v>
                </c:pt>
                <c:pt idx="32">
                  <c:v>553.75553647025799</c:v>
                </c:pt>
                <c:pt idx="33">
                  <c:v>554.56309662761055</c:v>
                </c:pt>
                <c:pt idx="34">
                  <c:v>555.37183447685902</c:v>
                </c:pt>
                <c:pt idx="35">
                  <c:v>556.18175173547115</c:v>
                </c:pt>
                <c:pt idx="36">
                  <c:v>556.99285012341875</c:v>
                </c:pt>
                <c:pt idx="37">
                  <c:v>557.805131363182</c:v>
                </c:pt>
                <c:pt idx="38">
                  <c:v>558.61859717975335</c:v>
                </c:pt>
                <c:pt idx="39">
                  <c:v>559.43324930064045</c:v>
                </c:pt>
                <c:pt idx="40">
                  <c:v>560.24908945587072</c:v>
                </c:pt>
                <c:pt idx="41">
                  <c:v>561.0661193779938</c:v>
                </c:pt>
                <c:pt idx="42">
                  <c:v>561.88434080208663</c:v>
                </c:pt>
                <c:pt idx="43">
                  <c:v>562.70375546575633</c:v>
                </c:pt>
                <c:pt idx="44">
                  <c:v>563.5243651091439</c:v>
                </c:pt>
                <c:pt idx="45">
                  <c:v>564.34617147492804</c:v>
                </c:pt>
                <c:pt idx="46">
                  <c:v>565.16917630832904</c:v>
                </c:pt>
                <c:pt idx="47">
                  <c:v>565.99338135711196</c:v>
                </c:pt>
                <c:pt idx="48">
                  <c:v>566.81878837159115</c:v>
                </c:pt>
                <c:pt idx="49">
                  <c:v>567.64539910463304</c:v>
                </c:pt>
                <c:pt idx="50">
                  <c:v>568.47321531166062</c:v>
                </c:pt>
                <c:pt idx="51">
                  <c:v>569.30223875065678</c:v>
                </c:pt>
                <c:pt idx="52">
                  <c:v>570.13247118216816</c:v>
                </c:pt>
                <c:pt idx="53">
                  <c:v>570.9639143693089</c:v>
                </c:pt>
                <c:pt idx="54">
                  <c:v>571.79657007776404</c:v>
                </c:pt>
                <c:pt idx="55">
                  <c:v>572.63044007579424</c:v>
                </c:pt>
                <c:pt idx="56">
                  <c:v>573.46552613423796</c:v>
                </c:pt>
                <c:pt idx="57">
                  <c:v>574.30183002651711</c:v>
                </c:pt>
                <c:pt idx="58">
                  <c:v>575.13935352863916</c:v>
                </c:pt>
                <c:pt idx="59">
                  <c:v>575.97809841920184</c:v>
                </c:pt>
                <c:pt idx="60">
                  <c:v>576.81806647939652</c:v>
                </c:pt>
                <c:pt idx="61">
                  <c:v>577.65925949301231</c:v>
                </c:pt>
                <c:pt idx="62">
                  <c:v>578.50167924643961</c:v>
                </c:pt>
                <c:pt idx="63">
                  <c:v>579.34532752867403</c:v>
                </c:pt>
                <c:pt idx="64">
                  <c:v>580.19020613131988</c:v>
                </c:pt>
                <c:pt idx="65">
                  <c:v>581.03631684859488</c:v>
                </c:pt>
                <c:pt idx="66">
                  <c:v>581.88366147733223</c:v>
                </c:pt>
                <c:pt idx="67">
                  <c:v>582.73224181698674</c:v>
                </c:pt>
                <c:pt idx="68">
                  <c:v>583.58205966963646</c:v>
                </c:pt>
                <c:pt idx="69">
                  <c:v>584.43311683998809</c:v>
                </c:pt>
                <c:pt idx="70">
                  <c:v>585.28541513537971</c:v>
                </c:pt>
                <c:pt idx="71">
                  <c:v>586.13895636578559</c:v>
                </c:pt>
                <c:pt idx="72">
                  <c:v>586.99374234381889</c:v>
                </c:pt>
                <c:pt idx="73">
                  <c:v>587.84977488473703</c:v>
                </c:pt>
                <c:pt idx="74">
                  <c:v>588.70705580644392</c:v>
                </c:pt>
                <c:pt idx="75">
                  <c:v>589.565586929495</c:v>
                </c:pt>
                <c:pt idx="76">
                  <c:v>590.42537007710052</c:v>
                </c:pt>
                <c:pt idx="77">
                  <c:v>591.28640707512955</c:v>
                </c:pt>
                <c:pt idx="78">
                  <c:v>592.14869975211423</c:v>
                </c:pt>
                <c:pt idx="79">
                  <c:v>593.01224993925268</c:v>
                </c:pt>
                <c:pt idx="80">
                  <c:v>593.87705947041411</c:v>
                </c:pt>
                <c:pt idx="81">
                  <c:v>594.74313018214184</c:v>
                </c:pt>
                <c:pt idx="82">
                  <c:v>595.61046391365744</c:v>
                </c:pt>
                <c:pt idx="83">
                  <c:v>596.47906250686492</c:v>
                </c:pt>
                <c:pt idx="84">
                  <c:v>597.34892780635403</c:v>
                </c:pt>
                <c:pt idx="85">
                  <c:v>598.22006165940502</c:v>
                </c:pt>
                <c:pt idx="86">
                  <c:v>599.09246591599162</c:v>
                </c:pt>
                <c:pt idx="87">
                  <c:v>599.96614242878582</c:v>
                </c:pt>
                <c:pt idx="88">
                  <c:v>600.8410930531611</c:v>
                </c:pt>
                <c:pt idx="89">
                  <c:v>601.71731964719697</c:v>
                </c:pt>
                <c:pt idx="90">
                  <c:v>602.59482407168241</c:v>
                </c:pt>
                <c:pt idx="91">
                  <c:v>603.47360819012033</c:v>
                </c:pt>
                <c:pt idx="92">
                  <c:v>604.35367386873077</c:v>
                </c:pt>
                <c:pt idx="93">
                  <c:v>605.23502297645609</c:v>
                </c:pt>
                <c:pt idx="94">
                  <c:v>606.11765738496342</c:v>
                </c:pt>
                <c:pt idx="95">
                  <c:v>607.00157896864971</c:v>
                </c:pt>
                <c:pt idx="96">
                  <c:v>607.88678960464574</c:v>
                </c:pt>
                <c:pt idx="97">
                  <c:v>608.7732911728192</c:v>
                </c:pt>
                <c:pt idx="98">
                  <c:v>609.66108555577944</c:v>
                </c:pt>
                <c:pt idx="99">
                  <c:v>610.55017463888169</c:v>
                </c:pt>
                <c:pt idx="100">
                  <c:v>611.44056031023001</c:v>
                </c:pt>
                <c:pt idx="101">
                  <c:v>612.33224446068243</c:v>
                </c:pt>
                <c:pt idx="102">
                  <c:v>613.22522898385432</c:v>
                </c:pt>
                <c:pt idx="103">
                  <c:v>614.1195157761224</c:v>
                </c:pt>
                <c:pt idx="104">
                  <c:v>615.01510673662926</c:v>
                </c:pt>
                <c:pt idx="105">
                  <c:v>615.91200376728682</c:v>
                </c:pt>
                <c:pt idx="106">
                  <c:v>616.81020877278081</c:v>
                </c:pt>
                <c:pt idx="107">
                  <c:v>617.70972366057435</c:v>
                </c:pt>
                <c:pt idx="108">
                  <c:v>618.61055034091282</c:v>
                </c:pt>
                <c:pt idx="109">
                  <c:v>619.51269072682658</c:v>
                </c:pt>
                <c:pt idx="110">
                  <c:v>620.41614673413653</c:v>
                </c:pt>
                <c:pt idx="111">
                  <c:v>621.32092028145712</c:v>
                </c:pt>
                <c:pt idx="112">
                  <c:v>622.22701329020094</c:v>
                </c:pt>
                <c:pt idx="113">
                  <c:v>623.13442768458253</c:v>
                </c:pt>
                <c:pt idx="114">
                  <c:v>624.04316539162255</c:v>
                </c:pt>
                <c:pt idx="115">
                  <c:v>624.953228341152</c:v>
                </c:pt>
                <c:pt idx="116">
                  <c:v>625.86461846581619</c:v>
                </c:pt>
                <c:pt idx="117">
                  <c:v>626.77733770107875</c:v>
                </c:pt>
                <c:pt idx="118">
                  <c:v>627.69138798522624</c:v>
                </c:pt>
                <c:pt idx="119">
                  <c:v>628.60677125937138</c:v>
                </c:pt>
                <c:pt idx="120">
                  <c:v>629.52348946745792</c:v>
                </c:pt>
                <c:pt idx="121">
                  <c:v>630.44154455626472</c:v>
                </c:pt>
                <c:pt idx="122">
                  <c:v>631.36093847540928</c:v>
                </c:pt>
                <c:pt idx="123">
                  <c:v>632.28167317735256</c:v>
                </c:pt>
                <c:pt idx="124">
                  <c:v>633.20375061740287</c:v>
                </c:pt>
                <c:pt idx="125">
                  <c:v>634.12717275371983</c:v>
                </c:pt>
                <c:pt idx="126">
                  <c:v>635.05194154731907</c:v>
                </c:pt>
                <c:pt idx="127">
                  <c:v>635.97805896207547</c:v>
                </c:pt>
                <c:pt idx="128">
                  <c:v>636.90552696472855</c:v>
                </c:pt>
                <c:pt idx="129">
                  <c:v>637.8343475248854</c:v>
                </c:pt>
                <c:pt idx="130">
                  <c:v>638.76452261502584</c:v>
                </c:pt>
                <c:pt idx="131">
                  <c:v>639.69605421050608</c:v>
                </c:pt>
                <c:pt idx="132">
                  <c:v>640.62894428956304</c:v>
                </c:pt>
                <c:pt idx="133">
                  <c:v>641.56319483331868</c:v>
                </c:pt>
                <c:pt idx="134">
                  <c:v>642.49880782578396</c:v>
                </c:pt>
                <c:pt idx="135">
                  <c:v>643.43578525386317</c:v>
                </c:pt>
                <c:pt idx="136">
                  <c:v>644.37412910735839</c:v>
                </c:pt>
                <c:pt idx="137">
                  <c:v>645.31384137897328</c:v>
                </c:pt>
                <c:pt idx="138">
                  <c:v>646.25492406431772</c:v>
                </c:pt>
                <c:pt idx="139">
                  <c:v>647.1973791619115</c:v>
                </c:pt>
                <c:pt idx="140">
                  <c:v>648.14120867318934</c:v>
                </c:pt>
                <c:pt idx="141">
                  <c:v>649.08641460250431</c:v>
                </c:pt>
                <c:pt idx="142">
                  <c:v>650.03299895713303</c:v>
                </c:pt>
                <c:pt idx="143">
                  <c:v>650.98096374727879</c:v>
                </c:pt>
                <c:pt idx="144">
                  <c:v>651.93031098607696</c:v>
                </c:pt>
                <c:pt idx="145">
                  <c:v>652.8810426895983</c:v>
                </c:pt>
                <c:pt idx="146">
                  <c:v>653.83316087685398</c:v>
                </c:pt>
                <c:pt idx="147">
                  <c:v>654.78666756979942</c:v>
                </c:pt>
                <c:pt idx="148">
                  <c:v>655.74156479333863</c:v>
                </c:pt>
                <c:pt idx="149">
                  <c:v>656.69785457532896</c:v>
                </c:pt>
                <c:pt idx="150">
                  <c:v>657.65553894658467</c:v>
                </c:pt>
                <c:pt idx="151">
                  <c:v>658.61461994088177</c:v>
                </c:pt>
                <c:pt idx="152">
                  <c:v>659.57509959496224</c:v>
                </c:pt>
                <c:pt idx="153">
                  <c:v>660.53697994853815</c:v>
                </c:pt>
                <c:pt idx="154">
                  <c:v>661.5002630442965</c:v>
                </c:pt>
                <c:pt idx="155">
                  <c:v>662.46495092790269</c:v>
                </c:pt>
                <c:pt idx="156">
                  <c:v>663.43104564800592</c:v>
                </c:pt>
                <c:pt idx="157">
                  <c:v>664.39854925624263</c:v>
                </c:pt>
                <c:pt idx="158">
                  <c:v>665.36746380724128</c:v>
                </c:pt>
                <c:pt idx="159">
                  <c:v>666.33779135862687</c:v>
                </c:pt>
                <c:pt idx="160">
                  <c:v>667.30953397102485</c:v>
                </c:pt>
                <c:pt idx="161">
                  <c:v>668.28269370806584</c:v>
                </c:pt>
                <c:pt idx="162">
                  <c:v>669.2572726363901</c:v>
                </c:pt>
                <c:pt idx="163">
                  <c:v>670.23327282565151</c:v>
                </c:pt>
                <c:pt idx="164">
                  <c:v>671.21069634852233</c:v>
                </c:pt>
                <c:pt idx="165">
                  <c:v>672.18954528069719</c:v>
                </c:pt>
                <c:pt idx="166">
                  <c:v>673.1698217008983</c:v>
                </c:pt>
                <c:pt idx="167">
                  <c:v>674.15152769087877</c:v>
                </c:pt>
                <c:pt idx="168">
                  <c:v>675.13466533542794</c:v>
                </c:pt>
                <c:pt idx="169">
                  <c:v>676.11923672237549</c:v>
                </c:pt>
                <c:pt idx="170">
                  <c:v>677.10524394259562</c:v>
                </c:pt>
                <c:pt idx="171">
                  <c:v>678.09268909001185</c:v>
                </c:pt>
                <c:pt idx="172">
                  <c:v>679.08157426160142</c:v>
                </c:pt>
                <c:pt idx="173">
                  <c:v>680.07190155739954</c:v>
                </c:pt>
                <c:pt idx="174">
                  <c:v>681.06367308050415</c:v>
                </c:pt>
                <c:pt idx="175">
                  <c:v>682.05689093707986</c:v>
                </c:pt>
                <c:pt idx="176">
                  <c:v>683.05155723636312</c:v>
                </c:pt>
                <c:pt idx="177">
                  <c:v>684.04767409066619</c:v>
                </c:pt>
                <c:pt idx="178">
                  <c:v>685.04524361538165</c:v>
                </c:pt>
                <c:pt idx="179">
                  <c:v>686.04426792898744</c:v>
                </c:pt>
                <c:pt idx="180">
                  <c:v>687.04474915305059</c:v>
                </c:pt>
                <c:pt idx="181">
                  <c:v>688.04668941223213</c:v>
                </c:pt>
                <c:pt idx="182">
                  <c:v>689.05009083429161</c:v>
                </c:pt>
                <c:pt idx="183">
                  <c:v>690.05495555009156</c:v>
                </c:pt>
                <c:pt idx="184">
                  <c:v>691.06128569360214</c:v>
                </c:pt>
                <c:pt idx="185">
                  <c:v>692.06908340190535</c:v>
                </c:pt>
                <c:pt idx="186">
                  <c:v>693.07835081519977</c:v>
                </c:pt>
                <c:pt idx="187">
                  <c:v>694.08909007680529</c:v>
                </c:pt>
                <c:pt idx="188">
                  <c:v>695.10130333316727</c:v>
                </c:pt>
                <c:pt idx="189">
                  <c:v>696.11499273386141</c:v>
                </c:pt>
                <c:pt idx="190">
                  <c:v>697.13016043159837</c:v>
                </c:pt>
                <c:pt idx="191">
                  <c:v>698.14680858222778</c:v>
                </c:pt>
                <c:pt idx="192">
                  <c:v>699.16493934474352</c:v>
                </c:pt>
                <c:pt idx="193">
                  <c:v>700.18455488128802</c:v>
                </c:pt>
                <c:pt idx="194">
                  <c:v>701.2056573571565</c:v>
                </c:pt>
                <c:pt idx="195">
                  <c:v>702.22824894080236</c:v>
                </c:pt>
                <c:pt idx="196">
                  <c:v>703.252331803841</c:v>
                </c:pt>
                <c:pt idx="197">
                  <c:v>704.27790812105502</c:v>
                </c:pt>
                <c:pt idx="198">
                  <c:v>705.30498007039819</c:v>
                </c:pt>
                <c:pt idx="199">
                  <c:v>706.33354983300092</c:v>
                </c:pt>
                <c:pt idx="200">
                  <c:v>707.36361959317401</c:v>
                </c:pt>
                <c:pt idx="201">
                  <c:v>708.395191538414</c:v>
                </c:pt>
                <c:pt idx="202">
                  <c:v>709.42826785940758</c:v>
                </c:pt>
                <c:pt idx="203">
                  <c:v>710.46285075003584</c:v>
                </c:pt>
                <c:pt idx="204">
                  <c:v>711.49894240737967</c:v>
                </c:pt>
                <c:pt idx="205">
                  <c:v>712.53654503172379</c:v>
                </c:pt>
                <c:pt idx="206">
                  <c:v>713.57566082656172</c:v>
                </c:pt>
                <c:pt idx="207">
                  <c:v>714.61629199860045</c:v>
                </c:pt>
                <c:pt idx="208">
                  <c:v>715.65844075776499</c:v>
                </c:pt>
                <c:pt idx="209">
                  <c:v>716.70210931720339</c:v>
                </c:pt>
                <c:pt idx="210">
                  <c:v>717.74729989329103</c:v>
                </c:pt>
                <c:pt idx="211">
                  <c:v>718.79401470563539</c:v>
                </c:pt>
                <c:pt idx="212">
                  <c:v>719.84225597708109</c:v>
                </c:pt>
                <c:pt idx="213">
                  <c:v>720.89202593371442</c:v>
                </c:pt>
                <c:pt idx="214">
                  <c:v>721.94332680486775</c:v>
                </c:pt>
                <c:pt idx="215">
                  <c:v>722.9961608231248</c:v>
                </c:pt>
                <c:pt idx="216">
                  <c:v>724.05053022432526</c:v>
                </c:pt>
                <c:pt idx="217">
                  <c:v>725.10643724756903</c:v>
                </c:pt>
                <c:pt idx="218">
                  <c:v>726.16388413522168</c:v>
                </c:pt>
                <c:pt idx="219">
                  <c:v>727.22287313291895</c:v>
                </c:pt>
                <c:pt idx="220">
                  <c:v>728.28340648957112</c:v>
                </c:pt>
                <c:pt idx="221">
                  <c:v>729.34548645736845</c:v>
                </c:pt>
                <c:pt idx="222">
                  <c:v>730.40911529178538</c:v>
                </c:pt>
                <c:pt idx="223">
                  <c:v>731.47429525158589</c:v>
                </c:pt>
                <c:pt idx="224">
                  <c:v>732.54102859882778</c:v>
                </c:pt>
                <c:pt idx="225">
                  <c:v>733.60931759886773</c:v>
                </c:pt>
                <c:pt idx="226">
                  <c:v>734.67916452036616</c:v>
                </c:pt>
                <c:pt idx="227">
                  <c:v>735.75057163529164</c:v>
                </c:pt>
                <c:pt idx="228">
                  <c:v>736.82354121892649</c:v>
                </c:pt>
                <c:pt idx="229">
                  <c:v>737.89807554987078</c:v>
                </c:pt>
                <c:pt idx="230">
                  <c:v>738.97417691004762</c:v>
                </c:pt>
                <c:pt idx="231">
                  <c:v>740.05184758470807</c:v>
                </c:pt>
                <c:pt idx="232">
                  <c:v>741.13108986243583</c:v>
                </c:pt>
                <c:pt idx="233">
                  <c:v>742.21190603515186</c:v>
                </c:pt>
                <c:pt idx="234">
                  <c:v>743.29429839811974</c:v>
                </c:pt>
                <c:pt idx="235">
                  <c:v>744.37826924995034</c:v>
                </c:pt>
                <c:pt idx="236">
                  <c:v>745.46382089260658</c:v>
                </c:pt>
                <c:pt idx="237">
                  <c:v>746.55095563140821</c:v>
                </c:pt>
                <c:pt idx="238">
                  <c:v>747.6396757750374</c:v>
                </c:pt>
                <c:pt idx="239">
                  <c:v>748.72998363554268</c:v>
                </c:pt>
                <c:pt idx="240">
                  <c:v>749.82188152834453</c:v>
                </c:pt>
                <c:pt idx="241">
                  <c:v>750.91537177223995</c:v>
                </c:pt>
                <c:pt idx="242">
                  <c:v>752.01045668940787</c:v>
                </c:pt>
                <c:pt idx="243">
                  <c:v>753.10713860541318</c:v>
                </c:pt>
                <c:pt idx="244">
                  <c:v>754.20541984921283</c:v>
                </c:pt>
                <c:pt idx="245">
                  <c:v>755.30530275315959</c:v>
                </c:pt>
                <c:pt idx="246">
                  <c:v>756.40678965300788</c:v>
                </c:pt>
                <c:pt idx="247">
                  <c:v>757.50988288791859</c:v>
                </c:pt>
                <c:pt idx="248">
                  <c:v>758.61458480046338</c:v>
                </c:pt>
                <c:pt idx="249">
                  <c:v>759.72089773663072</c:v>
                </c:pt>
                <c:pt idx="250">
                  <c:v>760.82882404583006</c:v>
                </c:pt>
                <c:pt idx="251">
                  <c:v>761.9383660808968</c:v>
                </c:pt>
                <c:pt idx="252">
                  <c:v>763.04952619809819</c:v>
                </c:pt>
                <c:pt idx="253">
                  <c:v>764.162306757137</c:v>
                </c:pt>
                <c:pt idx="254">
                  <c:v>765.27671012115786</c:v>
                </c:pt>
                <c:pt idx="255">
                  <c:v>766.39273865675125</c:v>
                </c:pt>
                <c:pt idx="256">
                  <c:v>767.51039473395895</c:v>
                </c:pt>
                <c:pt idx="257">
                  <c:v>768.62968072627928</c:v>
                </c:pt>
                <c:pt idx="258">
                  <c:v>769.75059901067186</c:v>
                </c:pt>
                <c:pt idx="259">
                  <c:v>770.87315196756242</c:v>
                </c:pt>
                <c:pt idx="260">
                  <c:v>771.99734198084843</c:v>
                </c:pt>
                <c:pt idx="261">
                  <c:v>773.12317143790381</c:v>
                </c:pt>
                <c:pt idx="262">
                  <c:v>774.25064272958411</c:v>
                </c:pt>
                <c:pt idx="263">
                  <c:v>775.37975825023148</c:v>
                </c:pt>
                <c:pt idx="264">
                  <c:v>776.51052039767967</c:v>
                </c:pt>
                <c:pt idx="265">
                  <c:v>777.6429315732596</c:v>
                </c:pt>
                <c:pt idx="266">
                  <c:v>778.77699418180396</c:v>
                </c:pt>
                <c:pt idx="267">
                  <c:v>779.91271063165243</c:v>
                </c:pt>
                <c:pt idx="268">
                  <c:v>781.05008333465696</c:v>
                </c:pt>
                <c:pt idx="269">
                  <c:v>782.18911470618661</c:v>
                </c:pt>
                <c:pt idx="270">
                  <c:v>783.32980716513316</c:v>
                </c:pt>
                <c:pt idx="271">
                  <c:v>784.47216313391561</c:v>
                </c:pt>
                <c:pt idx="272">
                  <c:v>785.61618503848592</c:v>
                </c:pt>
                <c:pt idx="273">
                  <c:v>786.76187530833374</c:v>
                </c:pt>
                <c:pt idx="274">
                  <c:v>787.90923637649178</c:v>
                </c:pt>
                <c:pt idx="275">
                  <c:v>789.05827067954078</c:v>
                </c:pt>
                <c:pt idx="276">
                  <c:v>790.20898065761514</c:v>
                </c:pt>
                <c:pt idx="277">
                  <c:v>791.36136875440752</c:v>
                </c:pt>
                <c:pt idx="278">
                  <c:v>792.51543741717433</c:v>
                </c:pt>
                <c:pt idx="279">
                  <c:v>793.67118909674105</c:v>
                </c:pt>
                <c:pt idx="280">
                  <c:v>794.82862624750715</c:v>
                </c:pt>
                <c:pt idx="281">
                  <c:v>795.98775132745141</c:v>
                </c:pt>
                <c:pt idx="282">
                  <c:v>797.14856679813727</c:v>
                </c:pt>
                <c:pt idx="283">
                  <c:v>798.31107512471783</c:v>
                </c:pt>
                <c:pt idx="284">
                  <c:v>799.47527877594143</c:v>
                </c:pt>
                <c:pt idx="285">
                  <c:v>800.6411802241563</c:v>
                </c:pt>
                <c:pt idx="286">
                  <c:v>801.80878194531658</c:v>
                </c:pt>
                <c:pt idx="287">
                  <c:v>802.97808641898678</c:v>
                </c:pt>
                <c:pt idx="288">
                  <c:v>804.14909612834788</c:v>
                </c:pt>
                <c:pt idx="289">
                  <c:v>805.32181356020169</c:v>
                </c:pt>
                <c:pt idx="290">
                  <c:v>806.49624120497697</c:v>
                </c:pt>
                <c:pt idx="291">
                  <c:v>807.67238155673419</c:v>
                </c:pt>
                <c:pt idx="292">
                  <c:v>808.85023711317115</c:v>
                </c:pt>
                <c:pt idx="293">
                  <c:v>810.02981037562779</c:v>
                </c:pt>
                <c:pt idx="294">
                  <c:v>811.2111038490923</c:v>
                </c:pt>
                <c:pt idx="295">
                  <c:v>812.3941200422056</c:v>
                </c:pt>
                <c:pt idx="296">
                  <c:v>813.57886146726707</c:v>
                </c:pt>
                <c:pt idx="297">
                  <c:v>814.76533064024022</c:v>
                </c:pt>
                <c:pt idx="298">
                  <c:v>815.95353008075722</c:v>
                </c:pt>
                <c:pt idx="299">
                  <c:v>817.14346231212494</c:v>
                </c:pt>
                <c:pt idx="300">
                  <c:v>818.33512986133019</c:v>
                </c:pt>
                <c:pt idx="301">
                  <c:v>819.52853525904459</c:v>
                </c:pt>
                <c:pt idx="302">
                  <c:v>820.72368103963072</c:v>
                </c:pt>
                <c:pt idx="303">
                  <c:v>821.92056974114678</c:v>
                </c:pt>
                <c:pt idx="304">
                  <c:v>823.11920390535261</c:v>
                </c:pt>
                <c:pt idx="305">
                  <c:v>824.31958607771458</c:v>
                </c:pt>
                <c:pt idx="306">
                  <c:v>825.52171880741128</c:v>
                </c:pt>
                <c:pt idx="307">
                  <c:v>826.72560464733874</c:v>
                </c:pt>
                <c:pt idx="308">
                  <c:v>827.93124615411614</c:v>
                </c:pt>
                <c:pt idx="309">
                  <c:v>829.13864588809088</c:v>
                </c:pt>
                <c:pt idx="310">
                  <c:v>830.34780641334441</c:v>
                </c:pt>
                <c:pt idx="311">
                  <c:v>831.55873029769714</c:v>
                </c:pt>
                <c:pt idx="312">
                  <c:v>832.77142011271462</c:v>
                </c:pt>
                <c:pt idx="313">
                  <c:v>833.98587843371229</c:v>
                </c:pt>
                <c:pt idx="314">
                  <c:v>835.20210783976154</c:v>
                </c:pt>
                <c:pt idx="315">
                  <c:v>836.42011091369454</c:v>
                </c:pt>
                <c:pt idx="316">
                  <c:v>837.63989024211025</c:v>
                </c:pt>
                <c:pt idx="317">
                  <c:v>838.86144841537998</c:v>
                </c:pt>
                <c:pt idx="318">
                  <c:v>840.08478802765251</c:v>
                </c:pt>
                <c:pt idx="319">
                  <c:v>841.30991167685943</c:v>
                </c:pt>
                <c:pt idx="320">
                  <c:v>842.53682196472153</c:v>
                </c:pt>
                <c:pt idx="321">
                  <c:v>843.76552149675342</c:v>
                </c:pt>
                <c:pt idx="322">
                  <c:v>844.9960128822695</c:v>
                </c:pt>
                <c:pt idx="323">
                  <c:v>846.22829873438945</c:v>
                </c:pt>
                <c:pt idx="324">
                  <c:v>847.46238167004378</c:v>
                </c:pt>
                <c:pt idx="325">
                  <c:v>848.69826430997932</c:v>
                </c:pt>
                <c:pt idx="326">
                  <c:v>849.93594927876472</c:v>
                </c:pt>
                <c:pt idx="327">
                  <c:v>851.17543920479625</c:v>
                </c:pt>
                <c:pt idx="328">
                  <c:v>852.41673672030322</c:v>
                </c:pt>
                <c:pt idx="329">
                  <c:v>853.65984446135371</c:v>
                </c:pt>
                <c:pt idx="330">
                  <c:v>854.90476506785978</c:v>
                </c:pt>
                <c:pt idx="331">
                  <c:v>856.15150118358383</c:v>
                </c:pt>
                <c:pt idx="332">
                  <c:v>857.40005545614315</c:v>
                </c:pt>
                <c:pt idx="333">
                  <c:v>858.65043053701675</c:v>
                </c:pt>
                <c:pt idx="334">
                  <c:v>859.90262908154989</c:v>
                </c:pt>
                <c:pt idx="335">
                  <c:v>861.15665374896048</c:v>
                </c:pt>
                <c:pt idx="336">
                  <c:v>862.41250720234439</c:v>
                </c:pt>
                <c:pt idx="337">
                  <c:v>863.67019210868114</c:v>
                </c:pt>
                <c:pt idx="338">
                  <c:v>864.92971113883959</c:v>
                </c:pt>
                <c:pt idx="339">
                  <c:v>866.19106696758377</c:v>
                </c:pt>
                <c:pt idx="340">
                  <c:v>867.45426227357814</c:v>
                </c:pt>
                <c:pt idx="341">
                  <c:v>868.71929973939382</c:v>
                </c:pt>
                <c:pt idx="342">
                  <c:v>869.98618205151377</c:v>
                </c:pt>
                <c:pt idx="343">
                  <c:v>871.25491190033881</c:v>
                </c:pt>
                <c:pt idx="344">
                  <c:v>872.52549198019346</c:v>
                </c:pt>
                <c:pt idx="345">
                  <c:v>873.79792498933125</c:v>
                </c:pt>
                <c:pt idx="346">
                  <c:v>875.07221362994073</c:v>
                </c:pt>
                <c:pt idx="347">
                  <c:v>876.3483606081511</c:v>
                </c:pt>
                <c:pt idx="348">
                  <c:v>877.62636863403793</c:v>
                </c:pt>
                <c:pt idx="349">
                  <c:v>878.90624042162926</c:v>
                </c:pt>
                <c:pt idx="350">
                  <c:v>880.18797868891079</c:v>
                </c:pt>
                <c:pt idx="351">
                  <c:v>881.47158615783212</c:v>
                </c:pt>
                <c:pt idx="352">
                  <c:v>882.75706555431225</c:v>
                </c:pt>
                <c:pt idx="353">
                  <c:v>884.04441960824568</c:v>
                </c:pt>
                <c:pt idx="354">
                  <c:v>885.33365105350765</c:v>
                </c:pt>
                <c:pt idx="355">
                  <c:v>886.62476262796076</c:v>
                </c:pt>
                <c:pt idx="356">
                  <c:v>887.91775707345982</c:v>
                </c:pt>
                <c:pt idx="357">
                  <c:v>889.21263713585859</c:v>
                </c:pt>
                <c:pt idx="358">
                  <c:v>890.50940556501507</c:v>
                </c:pt>
                <c:pt idx="359">
                  <c:v>891.80806511479739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2801328"/>
        <c:axId val="472801720"/>
      </c:lineChart>
      <c:catAx>
        <c:axId val="47280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2801720"/>
        <c:crosses val="autoZero"/>
        <c:auto val="1"/>
        <c:lblAlgn val="ctr"/>
        <c:lblOffset val="100"/>
        <c:noMultiLvlLbl val="0"/>
      </c:catAx>
      <c:valAx>
        <c:axId val="472801720"/>
        <c:scaling>
          <c:orientation val="minMax"/>
        </c:scaling>
        <c:delete val="0"/>
        <c:axPos val="l"/>
        <c:majorGridlines/>
        <c:numFmt formatCode="&quot;€&quot;\ #,##0.00" sourceLinked="1"/>
        <c:majorTickMark val="out"/>
        <c:minorTickMark val="none"/>
        <c:tickLblPos val="nextTo"/>
        <c:crossAx val="472801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solidFill>
            <a:sysClr val="windowText" lastClr="000000"/>
          </a:solidFill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7</xdr:row>
      <xdr:rowOff>9525</xdr:rowOff>
    </xdr:from>
    <xdr:to>
      <xdr:col>16</xdr:col>
      <xdr:colOff>228600</xdr:colOff>
      <xdr:row>23</xdr:row>
      <xdr:rowOff>28575</xdr:rowOff>
    </xdr:to>
    <xdr:graphicFrame macro="">
      <xdr:nvGraphicFramePr>
        <xdr:cNvPr id="1029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9"/>
  <sheetViews>
    <sheetView tabSelected="1" topLeftCell="A238" workbookViewId="0">
      <selection activeCell="E5" sqref="E5"/>
    </sheetView>
  </sheetViews>
  <sheetFormatPr defaultRowHeight="12.75" x14ac:dyDescent="0.2"/>
  <cols>
    <col min="1" max="1" width="6.42578125" style="1" customWidth="1"/>
    <col min="2" max="2" width="21.7109375" style="2" customWidth="1"/>
    <col min="3" max="3" width="35.85546875" style="2" customWidth="1"/>
    <col min="4" max="4" width="22.5703125" style="2" customWidth="1"/>
    <col min="5" max="5" width="23.140625" style="2" customWidth="1"/>
    <col min="6" max="6" width="18.5703125" style="22" customWidth="1"/>
    <col min="7" max="16384" width="9.140625" style="2"/>
  </cols>
  <sheetData>
    <row r="1" spans="1:6" x14ac:dyDescent="0.2">
      <c r="A1" s="34" t="s">
        <v>10</v>
      </c>
      <c r="B1" s="35"/>
      <c r="C1" s="36"/>
    </row>
    <row r="2" spans="1:6" ht="17.25" customHeight="1" thickBot="1" x14ac:dyDescent="0.25">
      <c r="A2" s="37"/>
      <c r="B2" s="38"/>
      <c r="C2" s="39"/>
    </row>
    <row r="3" spans="1:6" ht="12.75" customHeight="1" x14ac:dyDescent="0.25">
      <c r="A3" s="40" t="s">
        <v>4</v>
      </c>
      <c r="B3" s="41"/>
      <c r="C3" s="7">
        <v>250000</v>
      </c>
    </row>
    <row r="4" spans="1:6" ht="12.75" customHeight="1" x14ac:dyDescent="0.25">
      <c r="A4" s="42" t="s">
        <v>0</v>
      </c>
      <c r="B4" s="43"/>
      <c r="C4" s="4">
        <v>1.7500000000000002E-2</v>
      </c>
    </row>
    <row r="5" spans="1:6" ht="12.75" customHeight="1" x14ac:dyDescent="0.25">
      <c r="A5" s="42" t="s">
        <v>1</v>
      </c>
      <c r="B5" s="43"/>
      <c r="C5" s="5">
        <v>360</v>
      </c>
    </row>
    <row r="6" spans="1:6" ht="12.75" customHeight="1" thickBot="1" x14ac:dyDescent="0.3">
      <c r="A6" s="44" t="s">
        <v>2</v>
      </c>
      <c r="B6" s="45"/>
      <c r="C6" s="6">
        <f>PMT(C4/12,C5,-C3)</f>
        <v>893.10861854308996</v>
      </c>
    </row>
    <row r="7" spans="1:6" ht="13.5" thickBot="1" x14ac:dyDescent="0.25"/>
    <row r="8" spans="1:6" s="21" customFormat="1" ht="18" customHeight="1" thickBot="1" x14ac:dyDescent="0.3">
      <c r="A8" s="20" t="s">
        <v>9</v>
      </c>
      <c r="B8" s="20" t="s">
        <v>8</v>
      </c>
      <c r="C8" s="20" t="s">
        <v>3</v>
      </c>
      <c r="D8" s="20" t="s">
        <v>5</v>
      </c>
      <c r="E8" s="20" t="s">
        <v>6</v>
      </c>
      <c r="F8" s="20" t="s">
        <v>7</v>
      </c>
    </row>
    <row r="9" spans="1:6" x14ac:dyDescent="0.2">
      <c r="A9" s="33">
        <v>1</v>
      </c>
      <c r="B9" s="18">
        <v>1</v>
      </c>
      <c r="C9" s="19">
        <f>$C$6</f>
        <v>893.10861854308996</v>
      </c>
      <c r="D9" s="19">
        <f>$C$4/12*C3</f>
        <v>364.58333333333337</v>
      </c>
      <c r="E9" s="19">
        <f>C9-D9</f>
        <v>528.52528520975659</v>
      </c>
      <c r="F9" s="19">
        <f>C3-E9</f>
        <v>249471.47471479024</v>
      </c>
    </row>
    <row r="10" spans="1:6" x14ac:dyDescent="0.2">
      <c r="A10" s="9"/>
      <c r="B10" s="11">
        <f>B9+1</f>
        <v>2</v>
      </c>
      <c r="C10" s="10">
        <f t="shared" ref="C10:C73" si="0">$C$6</f>
        <v>893.10861854308996</v>
      </c>
      <c r="D10" s="10">
        <f t="shared" ref="D10:D20" si="1">F9*$C$4/12</f>
        <v>363.81256729240249</v>
      </c>
      <c r="E10" s="10">
        <f>C10-D10</f>
        <v>529.29605125068747</v>
      </c>
      <c r="F10" s="10">
        <f>F9-E10</f>
        <v>248942.17866353955</v>
      </c>
    </row>
    <row r="11" spans="1:6" x14ac:dyDescent="0.2">
      <c r="A11" s="9"/>
      <c r="B11" s="11">
        <f>B10+1</f>
        <v>3</v>
      </c>
      <c r="C11" s="10">
        <f t="shared" si="0"/>
        <v>893.10861854308996</v>
      </c>
      <c r="D11" s="10">
        <f t="shared" si="1"/>
        <v>363.04067721766188</v>
      </c>
      <c r="E11" s="10">
        <f>C11-D11</f>
        <v>530.06794132542814</v>
      </c>
      <c r="F11" s="10">
        <f>F10-E11</f>
        <v>248412.11072221413</v>
      </c>
    </row>
    <row r="12" spans="1:6" x14ac:dyDescent="0.2">
      <c r="A12" s="9"/>
      <c r="B12" s="11">
        <f t="shared" ref="B12:B75" si="2">B11+1</f>
        <v>4</v>
      </c>
      <c r="C12" s="10">
        <f t="shared" si="0"/>
        <v>893.10861854308996</v>
      </c>
      <c r="D12" s="10">
        <f t="shared" si="1"/>
        <v>362.26766146989559</v>
      </c>
      <c r="E12" s="10">
        <f>C12-D12</f>
        <v>530.84095707319443</v>
      </c>
      <c r="F12" s="10">
        <f t="shared" ref="F12:F18" si="3">F11-E12</f>
        <v>247881.26976514093</v>
      </c>
    </row>
    <row r="13" spans="1:6" x14ac:dyDescent="0.2">
      <c r="A13" s="9"/>
      <c r="B13" s="11">
        <f t="shared" si="2"/>
        <v>5</v>
      </c>
      <c r="C13" s="10">
        <f t="shared" si="0"/>
        <v>893.10861854308996</v>
      </c>
      <c r="D13" s="10">
        <f t="shared" si="1"/>
        <v>361.49351840749722</v>
      </c>
      <c r="E13" s="10">
        <f t="shared" ref="E13:E76" si="4">C13-D13</f>
        <v>531.61510013559268</v>
      </c>
      <c r="F13" s="10">
        <f t="shared" si="3"/>
        <v>247349.65466500534</v>
      </c>
    </row>
    <row r="14" spans="1:6" x14ac:dyDescent="0.2">
      <c r="A14" s="9"/>
      <c r="B14" s="11">
        <f t="shared" si="2"/>
        <v>6</v>
      </c>
      <c r="C14" s="10">
        <f t="shared" si="0"/>
        <v>893.10861854308996</v>
      </c>
      <c r="D14" s="10">
        <f t="shared" si="1"/>
        <v>360.71824638646609</v>
      </c>
      <c r="E14" s="10">
        <f t="shared" si="4"/>
        <v>532.39037215662393</v>
      </c>
      <c r="F14" s="10">
        <f t="shared" si="3"/>
        <v>246817.2642928487</v>
      </c>
    </row>
    <row r="15" spans="1:6" x14ac:dyDescent="0.2">
      <c r="A15" s="9"/>
      <c r="B15" s="11">
        <f t="shared" si="2"/>
        <v>7</v>
      </c>
      <c r="C15" s="10">
        <f t="shared" si="0"/>
        <v>893.10861854308996</v>
      </c>
      <c r="D15" s="10">
        <f t="shared" si="1"/>
        <v>359.94184376040442</v>
      </c>
      <c r="E15" s="10">
        <f t="shared" si="4"/>
        <v>533.16677478268548</v>
      </c>
      <c r="F15" s="10">
        <f t="shared" si="3"/>
        <v>246284.09751806603</v>
      </c>
    </row>
    <row r="16" spans="1:6" x14ac:dyDescent="0.2">
      <c r="A16" s="9"/>
      <c r="B16" s="11">
        <f t="shared" si="2"/>
        <v>8</v>
      </c>
      <c r="C16" s="10">
        <f t="shared" si="0"/>
        <v>893.10861854308996</v>
      </c>
      <c r="D16" s="10">
        <f t="shared" si="1"/>
        <v>359.16430888051303</v>
      </c>
      <c r="E16" s="10">
        <f t="shared" si="4"/>
        <v>533.94430966257687</v>
      </c>
      <c r="F16" s="10">
        <f t="shared" si="3"/>
        <v>245750.15320840344</v>
      </c>
    </row>
    <row r="17" spans="1:6" x14ac:dyDescent="0.2">
      <c r="A17" s="9"/>
      <c r="B17" s="11">
        <f t="shared" si="2"/>
        <v>9</v>
      </c>
      <c r="C17" s="10">
        <f t="shared" si="0"/>
        <v>893.10861854308996</v>
      </c>
      <c r="D17" s="10">
        <f t="shared" si="1"/>
        <v>358.38564009558837</v>
      </c>
      <c r="E17" s="10">
        <f t="shared" si="4"/>
        <v>534.72297844750165</v>
      </c>
      <c r="F17" s="10">
        <f t="shared" si="3"/>
        <v>245215.43022995593</v>
      </c>
    </row>
    <row r="18" spans="1:6" x14ac:dyDescent="0.2">
      <c r="A18" s="9"/>
      <c r="B18" s="11">
        <f t="shared" si="2"/>
        <v>10</v>
      </c>
      <c r="C18" s="10">
        <f t="shared" si="0"/>
        <v>893.10861854308996</v>
      </c>
      <c r="D18" s="10">
        <f t="shared" si="1"/>
        <v>357.60583575201912</v>
      </c>
      <c r="E18" s="10">
        <f t="shared" si="4"/>
        <v>535.50278279107079</v>
      </c>
      <c r="F18" s="10">
        <f t="shared" si="3"/>
        <v>244679.92744716487</v>
      </c>
    </row>
    <row r="19" spans="1:6" x14ac:dyDescent="0.2">
      <c r="A19" s="9"/>
      <c r="B19" s="11">
        <f t="shared" si="2"/>
        <v>11</v>
      </c>
      <c r="C19" s="10">
        <f t="shared" si="0"/>
        <v>893.10861854308996</v>
      </c>
      <c r="D19" s="10">
        <f t="shared" si="1"/>
        <v>356.82489419378209</v>
      </c>
      <c r="E19" s="10">
        <f t="shared" si="4"/>
        <v>536.28372434930793</v>
      </c>
      <c r="F19" s="10">
        <f t="shared" ref="F19:F77" si="5">F18-E19</f>
        <v>244143.64372281556</v>
      </c>
    </row>
    <row r="20" spans="1:6" ht="13.5" thickBot="1" x14ac:dyDescent="0.25">
      <c r="A20" s="25"/>
      <c r="B20" s="26">
        <f t="shared" si="2"/>
        <v>12</v>
      </c>
      <c r="C20" s="27">
        <f t="shared" si="0"/>
        <v>893.10861854308996</v>
      </c>
      <c r="D20" s="27">
        <f t="shared" si="1"/>
        <v>356.04281376243938</v>
      </c>
      <c r="E20" s="27">
        <f t="shared" si="4"/>
        <v>537.06580478065052</v>
      </c>
      <c r="F20" s="27">
        <f t="shared" si="5"/>
        <v>243606.57791803489</v>
      </c>
    </row>
    <row r="21" spans="1:6" x14ac:dyDescent="0.2">
      <c r="A21" s="33">
        <v>2</v>
      </c>
      <c r="B21" s="23">
        <f t="shared" si="2"/>
        <v>13</v>
      </c>
      <c r="C21" s="24">
        <f t="shared" si="0"/>
        <v>893.10861854308996</v>
      </c>
      <c r="D21" s="24">
        <f t="shared" ref="D21:D84" si="6">F20*$C$4/12</f>
        <v>355.25959279713425</v>
      </c>
      <c r="E21" s="24">
        <f t="shared" si="4"/>
        <v>537.84902574595571</v>
      </c>
      <c r="F21" s="24">
        <f t="shared" si="5"/>
        <v>243068.72889228893</v>
      </c>
    </row>
    <row r="22" spans="1:6" x14ac:dyDescent="0.2">
      <c r="A22" s="12"/>
      <c r="B22" s="13">
        <f t="shared" si="2"/>
        <v>14</v>
      </c>
      <c r="C22" s="14">
        <f t="shared" si="0"/>
        <v>893.10861854308996</v>
      </c>
      <c r="D22" s="14">
        <f t="shared" si="6"/>
        <v>354.47522963458806</v>
      </c>
      <c r="E22" s="14">
        <f t="shared" si="4"/>
        <v>538.63338890850196</v>
      </c>
      <c r="F22" s="14">
        <f t="shared" si="5"/>
        <v>242530.09550338043</v>
      </c>
    </row>
    <row r="23" spans="1:6" x14ac:dyDescent="0.2">
      <c r="A23" s="12"/>
      <c r="B23" s="13">
        <f t="shared" si="2"/>
        <v>15</v>
      </c>
      <c r="C23" s="14">
        <f t="shared" si="0"/>
        <v>893.10861854308996</v>
      </c>
      <c r="D23" s="14">
        <f t="shared" si="6"/>
        <v>353.68972260909646</v>
      </c>
      <c r="E23" s="14">
        <f t="shared" si="4"/>
        <v>539.41889593399355</v>
      </c>
      <c r="F23" s="14">
        <f t="shared" si="5"/>
        <v>241990.67660744645</v>
      </c>
    </row>
    <row r="24" spans="1:6" x14ac:dyDescent="0.2">
      <c r="A24" s="12"/>
      <c r="B24" s="13">
        <f t="shared" si="2"/>
        <v>16</v>
      </c>
      <c r="C24" s="14">
        <f t="shared" si="0"/>
        <v>893.10861854308996</v>
      </c>
      <c r="D24" s="14">
        <f t="shared" si="6"/>
        <v>352.90307005252612</v>
      </c>
      <c r="E24" s="14">
        <f t="shared" si="4"/>
        <v>540.20554849056384</v>
      </c>
      <c r="F24" s="14">
        <f t="shared" si="5"/>
        <v>241450.47105895588</v>
      </c>
    </row>
    <row r="25" spans="1:6" x14ac:dyDescent="0.2">
      <c r="A25" s="12"/>
      <c r="B25" s="13">
        <f t="shared" si="2"/>
        <v>17</v>
      </c>
      <c r="C25" s="14">
        <f t="shared" si="0"/>
        <v>893.10861854308996</v>
      </c>
      <c r="D25" s="14">
        <f t="shared" si="6"/>
        <v>352.11527029431068</v>
      </c>
      <c r="E25" s="14">
        <f t="shared" si="4"/>
        <v>540.99334824877928</v>
      </c>
      <c r="F25" s="14">
        <f t="shared" si="5"/>
        <v>240909.47771070711</v>
      </c>
    </row>
    <row r="26" spans="1:6" x14ac:dyDescent="0.2">
      <c r="A26" s="12"/>
      <c r="B26" s="13">
        <f t="shared" si="2"/>
        <v>18</v>
      </c>
      <c r="C26" s="14">
        <f t="shared" si="0"/>
        <v>893.10861854308996</v>
      </c>
      <c r="D26" s="14">
        <f t="shared" si="6"/>
        <v>351.32632166144793</v>
      </c>
      <c r="E26" s="14">
        <f t="shared" si="4"/>
        <v>541.78229688164197</v>
      </c>
      <c r="F26" s="14">
        <f t="shared" si="5"/>
        <v>240367.69541382548</v>
      </c>
    </row>
    <row r="27" spans="1:6" x14ac:dyDescent="0.2">
      <c r="A27" s="12"/>
      <c r="B27" s="13">
        <f t="shared" si="2"/>
        <v>19</v>
      </c>
      <c r="C27" s="14">
        <f t="shared" si="0"/>
        <v>893.10861854308996</v>
      </c>
      <c r="D27" s="14">
        <f t="shared" si="6"/>
        <v>350.53622247849552</v>
      </c>
      <c r="E27" s="14">
        <f t="shared" si="4"/>
        <v>542.57239606459439</v>
      </c>
      <c r="F27" s="14">
        <f t="shared" si="5"/>
        <v>239825.1230177609</v>
      </c>
    </row>
    <row r="28" spans="1:6" x14ac:dyDescent="0.2">
      <c r="A28" s="12"/>
      <c r="B28" s="13">
        <f t="shared" si="2"/>
        <v>20</v>
      </c>
      <c r="C28" s="14">
        <f t="shared" si="0"/>
        <v>893.10861854308996</v>
      </c>
      <c r="D28" s="14">
        <f t="shared" si="6"/>
        <v>349.74497106756803</v>
      </c>
      <c r="E28" s="14">
        <f t="shared" si="4"/>
        <v>543.36364747552193</v>
      </c>
      <c r="F28" s="14">
        <f t="shared" si="5"/>
        <v>239281.75937028538</v>
      </c>
    </row>
    <row r="29" spans="1:6" x14ac:dyDescent="0.2">
      <c r="A29" s="12"/>
      <c r="B29" s="13">
        <f t="shared" si="2"/>
        <v>21</v>
      </c>
      <c r="C29" s="14">
        <f t="shared" si="0"/>
        <v>893.10861854308996</v>
      </c>
      <c r="D29" s="14">
        <f t="shared" si="6"/>
        <v>348.95256574833292</v>
      </c>
      <c r="E29" s="14">
        <f t="shared" si="4"/>
        <v>544.15605279475699</v>
      </c>
      <c r="F29" s="14">
        <f t="shared" si="5"/>
        <v>238737.60331749063</v>
      </c>
    </row>
    <row r="30" spans="1:6" x14ac:dyDescent="0.2">
      <c r="A30" s="12"/>
      <c r="B30" s="13">
        <f t="shared" si="2"/>
        <v>22</v>
      </c>
      <c r="C30" s="14">
        <f t="shared" si="0"/>
        <v>893.10861854308996</v>
      </c>
      <c r="D30" s="14">
        <f t="shared" si="6"/>
        <v>348.15900483800721</v>
      </c>
      <c r="E30" s="14">
        <f t="shared" si="4"/>
        <v>544.94961370508281</v>
      </c>
      <c r="F30" s="14">
        <f t="shared" si="5"/>
        <v>238192.65370378556</v>
      </c>
    </row>
    <row r="31" spans="1:6" x14ac:dyDescent="0.2">
      <c r="A31" s="12"/>
      <c r="B31" s="13">
        <f t="shared" si="2"/>
        <v>23</v>
      </c>
      <c r="C31" s="14">
        <f t="shared" si="0"/>
        <v>893.10861854308996</v>
      </c>
      <c r="D31" s="14">
        <f t="shared" si="6"/>
        <v>347.36428665135395</v>
      </c>
      <c r="E31" s="14">
        <f t="shared" si="4"/>
        <v>545.74433189173601</v>
      </c>
      <c r="F31" s="14">
        <f t="shared" si="5"/>
        <v>237646.90937189382</v>
      </c>
    </row>
    <row r="32" spans="1:6" ht="13.5" thickBot="1" x14ac:dyDescent="0.25">
      <c r="A32" s="28"/>
      <c r="B32" s="29">
        <f t="shared" si="2"/>
        <v>24</v>
      </c>
      <c r="C32" s="30">
        <f t="shared" si="0"/>
        <v>893.10861854308996</v>
      </c>
      <c r="D32" s="30">
        <f t="shared" si="6"/>
        <v>346.56840950067857</v>
      </c>
      <c r="E32" s="30">
        <f t="shared" si="4"/>
        <v>546.54020904241133</v>
      </c>
      <c r="F32" s="30">
        <f t="shared" si="5"/>
        <v>237100.36916285142</v>
      </c>
    </row>
    <row r="33" spans="1:6" x14ac:dyDescent="0.2">
      <c r="A33" s="8">
        <v>3</v>
      </c>
      <c r="B33" s="31">
        <f t="shared" si="2"/>
        <v>25</v>
      </c>
      <c r="C33" s="32">
        <f t="shared" si="0"/>
        <v>893.10861854308996</v>
      </c>
      <c r="D33" s="32">
        <f t="shared" si="6"/>
        <v>345.77137169582505</v>
      </c>
      <c r="E33" s="32">
        <f t="shared" si="4"/>
        <v>547.33724684726485</v>
      </c>
      <c r="F33" s="32">
        <f t="shared" si="5"/>
        <v>236553.03191600417</v>
      </c>
    </row>
    <row r="34" spans="1:6" x14ac:dyDescent="0.2">
      <c r="A34" s="9"/>
      <c r="B34" s="11">
        <f t="shared" si="2"/>
        <v>26</v>
      </c>
      <c r="C34" s="10">
        <f t="shared" si="0"/>
        <v>893.10861854308996</v>
      </c>
      <c r="D34" s="10">
        <f t="shared" si="6"/>
        <v>344.97317154417277</v>
      </c>
      <c r="E34" s="10">
        <f t="shared" si="4"/>
        <v>548.13544699891713</v>
      </c>
      <c r="F34" s="10">
        <f t="shared" si="5"/>
        <v>236004.89646900524</v>
      </c>
    </row>
    <row r="35" spans="1:6" x14ac:dyDescent="0.2">
      <c r="A35" s="9"/>
      <c r="B35" s="11">
        <f t="shared" si="2"/>
        <v>27</v>
      </c>
      <c r="C35" s="10">
        <f t="shared" si="0"/>
        <v>893.10861854308996</v>
      </c>
      <c r="D35" s="10">
        <f t="shared" si="6"/>
        <v>344.17380735063267</v>
      </c>
      <c r="E35" s="10">
        <f t="shared" si="4"/>
        <v>548.93481119245735</v>
      </c>
      <c r="F35" s="10">
        <f t="shared" si="5"/>
        <v>235455.96165781279</v>
      </c>
    </row>
    <row r="36" spans="1:6" x14ac:dyDescent="0.2">
      <c r="A36" s="9"/>
      <c r="B36" s="11">
        <f t="shared" si="2"/>
        <v>28</v>
      </c>
      <c r="C36" s="10">
        <f t="shared" si="0"/>
        <v>893.10861854308996</v>
      </c>
      <c r="D36" s="10">
        <f t="shared" si="6"/>
        <v>343.37327741764369</v>
      </c>
      <c r="E36" s="10">
        <f t="shared" si="4"/>
        <v>549.73534112544621</v>
      </c>
      <c r="F36" s="10">
        <f t="shared" si="5"/>
        <v>234906.22631668733</v>
      </c>
    </row>
    <row r="37" spans="1:6" x14ac:dyDescent="0.2">
      <c r="A37" s="9"/>
      <c r="B37" s="11">
        <f t="shared" si="2"/>
        <v>29</v>
      </c>
      <c r="C37" s="10">
        <f t="shared" si="0"/>
        <v>893.10861854308996</v>
      </c>
      <c r="D37" s="10">
        <f t="shared" si="6"/>
        <v>342.57158004516901</v>
      </c>
      <c r="E37" s="10">
        <f t="shared" si="4"/>
        <v>550.537038497921</v>
      </c>
      <c r="F37" s="10">
        <f t="shared" si="5"/>
        <v>234355.68927818941</v>
      </c>
    </row>
    <row r="38" spans="1:6" x14ac:dyDescent="0.2">
      <c r="A38" s="9"/>
      <c r="B38" s="11">
        <f t="shared" si="2"/>
        <v>30</v>
      </c>
      <c r="C38" s="10">
        <f t="shared" si="0"/>
        <v>893.10861854308996</v>
      </c>
      <c r="D38" s="10">
        <f t="shared" si="6"/>
        <v>341.76871353069288</v>
      </c>
      <c r="E38" s="10">
        <f t="shared" si="4"/>
        <v>551.33990501239714</v>
      </c>
      <c r="F38" s="10">
        <f t="shared" si="5"/>
        <v>233804.34937317701</v>
      </c>
    </row>
    <row r="39" spans="1:6" x14ac:dyDescent="0.2">
      <c r="A39" s="9"/>
      <c r="B39" s="11">
        <f t="shared" si="2"/>
        <v>31</v>
      </c>
      <c r="C39" s="10">
        <f t="shared" si="0"/>
        <v>893.10861854308996</v>
      </c>
      <c r="D39" s="10">
        <f t="shared" si="6"/>
        <v>340.96467616921649</v>
      </c>
      <c r="E39" s="10">
        <f t="shared" si="4"/>
        <v>552.14394237387341</v>
      </c>
      <c r="F39" s="10">
        <f t="shared" si="5"/>
        <v>233252.20543080315</v>
      </c>
    </row>
    <row r="40" spans="1:6" x14ac:dyDescent="0.2">
      <c r="A40" s="9"/>
      <c r="B40" s="11">
        <f t="shared" si="2"/>
        <v>32</v>
      </c>
      <c r="C40" s="10">
        <f t="shared" si="0"/>
        <v>893.10861854308996</v>
      </c>
      <c r="D40" s="10">
        <f t="shared" si="6"/>
        <v>340.15946625325461</v>
      </c>
      <c r="E40" s="10">
        <f t="shared" si="4"/>
        <v>552.94915228983541</v>
      </c>
      <c r="F40" s="10">
        <f t="shared" si="5"/>
        <v>232699.25627851332</v>
      </c>
    </row>
    <row r="41" spans="1:6" x14ac:dyDescent="0.2">
      <c r="A41" s="9"/>
      <c r="B41" s="11">
        <f t="shared" si="2"/>
        <v>33</v>
      </c>
      <c r="C41" s="10">
        <f t="shared" si="0"/>
        <v>893.10861854308996</v>
      </c>
      <c r="D41" s="10">
        <f t="shared" si="6"/>
        <v>339.35308207283197</v>
      </c>
      <c r="E41" s="10">
        <f t="shared" si="4"/>
        <v>553.75553647025799</v>
      </c>
      <c r="F41" s="10">
        <f t="shared" si="5"/>
        <v>232145.50074204305</v>
      </c>
    </row>
    <row r="42" spans="1:6" x14ac:dyDescent="0.2">
      <c r="A42" s="9"/>
      <c r="B42" s="11">
        <f t="shared" si="2"/>
        <v>34</v>
      </c>
      <c r="C42" s="10">
        <f t="shared" si="0"/>
        <v>893.10861854308996</v>
      </c>
      <c r="D42" s="10">
        <f t="shared" si="6"/>
        <v>338.54552191547947</v>
      </c>
      <c r="E42" s="10">
        <f t="shared" si="4"/>
        <v>554.56309662761055</v>
      </c>
      <c r="F42" s="10">
        <f t="shared" si="5"/>
        <v>231590.93764541543</v>
      </c>
    </row>
    <row r="43" spans="1:6" x14ac:dyDescent="0.2">
      <c r="A43" s="9"/>
      <c r="B43" s="11">
        <f t="shared" si="2"/>
        <v>35</v>
      </c>
      <c r="C43" s="10">
        <f t="shared" si="0"/>
        <v>893.10861854308996</v>
      </c>
      <c r="D43" s="10">
        <f t="shared" si="6"/>
        <v>337.73678406623088</v>
      </c>
      <c r="E43" s="10">
        <f t="shared" si="4"/>
        <v>555.37183447685902</v>
      </c>
      <c r="F43" s="10">
        <f t="shared" si="5"/>
        <v>231035.56581093857</v>
      </c>
    </row>
    <row r="44" spans="1:6" ht="13.5" thickBot="1" x14ac:dyDescent="0.25">
      <c r="A44" s="25"/>
      <c r="B44" s="26">
        <f t="shared" si="2"/>
        <v>36</v>
      </c>
      <c r="C44" s="27">
        <f t="shared" si="0"/>
        <v>893.10861854308996</v>
      </c>
      <c r="D44" s="27">
        <f t="shared" si="6"/>
        <v>336.92686680761875</v>
      </c>
      <c r="E44" s="27">
        <f t="shared" si="4"/>
        <v>556.18175173547115</v>
      </c>
      <c r="F44" s="27">
        <f t="shared" si="5"/>
        <v>230479.38405920309</v>
      </c>
    </row>
    <row r="45" spans="1:6" x14ac:dyDescent="0.2">
      <c r="A45" s="33">
        <v>4</v>
      </c>
      <c r="B45" s="23">
        <f t="shared" si="2"/>
        <v>37</v>
      </c>
      <c r="C45" s="24">
        <f t="shared" si="0"/>
        <v>893.10861854308996</v>
      </c>
      <c r="D45" s="24">
        <f t="shared" si="6"/>
        <v>336.11576841967121</v>
      </c>
      <c r="E45" s="24">
        <f t="shared" si="4"/>
        <v>556.99285012341875</v>
      </c>
      <c r="F45" s="24">
        <f t="shared" si="5"/>
        <v>229922.39120907968</v>
      </c>
    </row>
    <row r="46" spans="1:6" x14ac:dyDescent="0.2">
      <c r="A46" s="12"/>
      <c r="B46" s="13">
        <f t="shared" si="2"/>
        <v>38</v>
      </c>
      <c r="C46" s="14">
        <f t="shared" si="0"/>
        <v>893.10861854308996</v>
      </c>
      <c r="D46" s="14">
        <f t="shared" si="6"/>
        <v>335.3034871799079</v>
      </c>
      <c r="E46" s="14">
        <f t="shared" si="4"/>
        <v>557.805131363182</v>
      </c>
      <c r="F46" s="14">
        <f t="shared" si="5"/>
        <v>229364.58607771649</v>
      </c>
    </row>
    <row r="47" spans="1:6" x14ac:dyDescent="0.2">
      <c r="A47" s="12"/>
      <c r="B47" s="13">
        <f t="shared" si="2"/>
        <v>39</v>
      </c>
      <c r="C47" s="14">
        <f t="shared" si="0"/>
        <v>893.10861854308996</v>
      </c>
      <c r="D47" s="14">
        <f t="shared" si="6"/>
        <v>334.49002136333655</v>
      </c>
      <c r="E47" s="14">
        <f t="shared" si="4"/>
        <v>558.61859717975335</v>
      </c>
      <c r="F47" s="14">
        <f t="shared" si="5"/>
        <v>228805.96748053672</v>
      </c>
    </row>
    <row r="48" spans="1:6" x14ac:dyDescent="0.2">
      <c r="A48" s="12"/>
      <c r="B48" s="13">
        <f t="shared" si="2"/>
        <v>40</v>
      </c>
      <c r="C48" s="14">
        <f t="shared" si="0"/>
        <v>893.10861854308996</v>
      </c>
      <c r="D48" s="14">
        <f t="shared" si="6"/>
        <v>333.67536924244945</v>
      </c>
      <c r="E48" s="14">
        <f t="shared" si="4"/>
        <v>559.43324930064045</v>
      </c>
      <c r="F48" s="14">
        <f t="shared" si="5"/>
        <v>228246.53423123609</v>
      </c>
    </row>
    <row r="49" spans="1:6" x14ac:dyDescent="0.2">
      <c r="A49" s="12"/>
      <c r="B49" s="13">
        <f t="shared" si="2"/>
        <v>41</v>
      </c>
      <c r="C49" s="14">
        <f t="shared" si="0"/>
        <v>893.10861854308996</v>
      </c>
      <c r="D49" s="14">
        <f t="shared" si="6"/>
        <v>332.8595290872193</v>
      </c>
      <c r="E49" s="14">
        <f t="shared" si="4"/>
        <v>560.24908945587072</v>
      </c>
      <c r="F49" s="14">
        <f t="shared" si="5"/>
        <v>227686.28514178022</v>
      </c>
    </row>
    <row r="50" spans="1:6" x14ac:dyDescent="0.2">
      <c r="A50" s="12"/>
      <c r="B50" s="13">
        <f t="shared" si="2"/>
        <v>42</v>
      </c>
      <c r="C50" s="14">
        <f t="shared" si="0"/>
        <v>893.10861854308996</v>
      </c>
      <c r="D50" s="14">
        <f t="shared" si="6"/>
        <v>332.04249916509622</v>
      </c>
      <c r="E50" s="14">
        <f t="shared" si="4"/>
        <v>561.0661193779938</v>
      </c>
      <c r="F50" s="14">
        <f t="shared" si="5"/>
        <v>227125.21902240222</v>
      </c>
    </row>
    <row r="51" spans="1:6" x14ac:dyDescent="0.2">
      <c r="A51" s="12"/>
      <c r="B51" s="13">
        <f t="shared" si="2"/>
        <v>43</v>
      </c>
      <c r="C51" s="14">
        <f t="shared" si="0"/>
        <v>893.10861854308996</v>
      </c>
      <c r="D51" s="14">
        <f t="shared" si="6"/>
        <v>331.22427774100328</v>
      </c>
      <c r="E51" s="14">
        <f t="shared" si="4"/>
        <v>561.88434080208663</v>
      </c>
      <c r="F51" s="14">
        <f t="shared" si="5"/>
        <v>226563.33468160013</v>
      </c>
    </row>
    <row r="52" spans="1:6" x14ac:dyDescent="0.2">
      <c r="A52" s="12"/>
      <c r="B52" s="13">
        <f t="shared" si="2"/>
        <v>44</v>
      </c>
      <c r="C52" s="14">
        <f t="shared" si="0"/>
        <v>893.10861854308996</v>
      </c>
      <c r="D52" s="14">
        <f t="shared" si="6"/>
        <v>330.40486307733357</v>
      </c>
      <c r="E52" s="14">
        <f t="shared" si="4"/>
        <v>562.70375546575633</v>
      </c>
      <c r="F52" s="14">
        <f t="shared" si="5"/>
        <v>226000.63092613438</v>
      </c>
    </row>
    <row r="53" spans="1:6" x14ac:dyDescent="0.2">
      <c r="A53" s="12"/>
      <c r="B53" s="13">
        <f t="shared" si="2"/>
        <v>45</v>
      </c>
      <c r="C53" s="14">
        <f t="shared" si="0"/>
        <v>893.10861854308996</v>
      </c>
      <c r="D53" s="14">
        <f t="shared" si="6"/>
        <v>329.584253433946</v>
      </c>
      <c r="E53" s="14">
        <f t="shared" si="4"/>
        <v>563.5243651091439</v>
      </c>
      <c r="F53" s="14">
        <f t="shared" si="5"/>
        <v>225437.10656102526</v>
      </c>
    </row>
    <row r="54" spans="1:6" x14ac:dyDescent="0.2">
      <c r="A54" s="12"/>
      <c r="B54" s="13">
        <f t="shared" si="2"/>
        <v>46</v>
      </c>
      <c r="C54" s="14">
        <f t="shared" si="0"/>
        <v>893.10861854308996</v>
      </c>
      <c r="D54" s="14">
        <f t="shared" si="6"/>
        <v>328.76244706816186</v>
      </c>
      <c r="E54" s="14">
        <f t="shared" si="4"/>
        <v>564.34617147492804</v>
      </c>
      <c r="F54" s="14">
        <f t="shared" si="5"/>
        <v>224872.76038955033</v>
      </c>
    </row>
    <row r="55" spans="1:6" x14ac:dyDescent="0.2">
      <c r="A55" s="12"/>
      <c r="B55" s="13">
        <f t="shared" si="2"/>
        <v>47</v>
      </c>
      <c r="C55" s="14">
        <f t="shared" si="0"/>
        <v>893.10861854308996</v>
      </c>
      <c r="D55" s="14">
        <f t="shared" si="6"/>
        <v>327.93944223476092</v>
      </c>
      <c r="E55" s="14">
        <f t="shared" si="4"/>
        <v>565.16917630832904</v>
      </c>
      <c r="F55" s="14">
        <f t="shared" si="5"/>
        <v>224307.59121324201</v>
      </c>
    </row>
    <row r="56" spans="1:6" ht="13.5" thickBot="1" x14ac:dyDescent="0.25">
      <c r="A56" s="28"/>
      <c r="B56" s="29">
        <f t="shared" si="2"/>
        <v>48</v>
      </c>
      <c r="C56" s="30">
        <f t="shared" si="0"/>
        <v>893.10861854308996</v>
      </c>
      <c r="D56" s="30">
        <f t="shared" si="6"/>
        <v>327.11523718597795</v>
      </c>
      <c r="E56" s="30">
        <f t="shared" si="4"/>
        <v>565.99338135711196</v>
      </c>
      <c r="F56" s="30">
        <f t="shared" si="5"/>
        <v>223741.59783188489</v>
      </c>
    </row>
    <row r="57" spans="1:6" x14ac:dyDescent="0.2">
      <c r="A57" s="8">
        <v>5</v>
      </c>
      <c r="B57" s="31">
        <f t="shared" si="2"/>
        <v>49</v>
      </c>
      <c r="C57" s="32">
        <f t="shared" si="0"/>
        <v>893.10861854308996</v>
      </c>
      <c r="D57" s="32">
        <f t="shared" si="6"/>
        <v>326.28983017149886</v>
      </c>
      <c r="E57" s="32">
        <f t="shared" si="4"/>
        <v>566.81878837159115</v>
      </c>
      <c r="F57" s="32">
        <f t="shared" si="5"/>
        <v>223174.77904351329</v>
      </c>
    </row>
    <row r="58" spans="1:6" x14ac:dyDescent="0.2">
      <c r="A58" s="9"/>
      <c r="B58" s="11">
        <f t="shared" si="2"/>
        <v>50</v>
      </c>
      <c r="C58" s="10">
        <f t="shared" si="0"/>
        <v>893.10861854308996</v>
      </c>
      <c r="D58" s="10">
        <f t="shared" si="6"/>
        <v>325.46321943845692</v>
      </c>
      <c r="E58" s="10">
        <f t="shared" si="4"/>
        <v>567.64539910463304</v>
      </c>
      <c r="F58" s="10">
        <f t="shared" si="5"/>
        <v>222607.13364440866</v>
      </c>
    </row>
    <row r="59" spans="1:6" x14ac:dyDescent="0.2">
      <c r="A59" s="9"/>
      <c r="B59" s="11">
        <f t="shared" si="2"/>
        <v>51</v>
      </c>
      <c r="C59" s="10">
        <f t="shared" si="0"/>
        <v>893.10861854308996</v>
      </c>
      <c r="D59" s="10">
        <f t="shared" si="6"/>
        <v>324.63540323142934</v>
      </c>
      <c r="E59" s="10">
        <f t="shared" si="4"/>
        <v>568.47321531166062</v>
      </c>
      <c r="F59" s="10">
        <f t="shared" si="5"/>
        <v>222038.66042909701</v>
      </c>
    </row>
    <row r="60" spans="1:6" x14ac:dyDescent="0.2">
      <c r="A60" s="9"/>
      <c r="B60" s="11">
        <f t="shared" si="2"/>
        <v>52</v>
      </c>
      <c r="C60" s="10">
        <f t="shared" si="0"/>
        <v>893.10861854308996</v>
      </c>
      <c r="D60" s="10">
        <f t="shared" si="6"/>
        <v>323.80637979243318</v>
      </c>
      <c r="E60" s="10">
        <f t="shared" si="4"/>
        <v>569.30223875065678</v>
      </c>
      <c r="F60" s="10">
        <f t="shared" si="5"/>
        <v>221469.35819034636</v>
      </c>
    </row>
    <row r="61" spans="1:6" x14ac:dyDescent="0.2">
      <c r="A61" s="9"/>
      <c r="B61" s="11">
        <f t="shared" si="2"/>
        <v>53</v>
      </c>
      <c r="C61" s="10">
        <f t="shared" si="0"/>
        <v>893.10861854308996</v>
      </c>
      <c r="D61" s="10">
        <f t="shared" si="6"/>
        <v>322.9761473609218</v>
      </c>
      <c r="E61" s="10">
        <f t="shared" si="4"/>
        <v>570.13247118216816</v>
      </c>
      <c r="F61" s="10">
        <f t="shared" si="5"/>
        <v>220899.22571916418</v>
      </c>
    </row>
    <row r="62" spans="1:6" x14ac:dyDescent="0.2">
      <c r="A62" s="9"/>
      <c r="B62" s="11">
        <f t="shared" si="2"/>
        <v>54</v>
      </c>
      <c r="C62" s="10">
        <f t="shared" si="0"/>
        <v>893.10861854308996</v>
      </c>
      <c r="D62" s="10">
        <f t="shared" si="6"/>
        <v>322.14470417378112</v>
      </c>
      <c r="E62" s="10">
        <f t="shared" si="4"/>
        <v>570.9639143693089</v>
      </c>
      <c r="F62" s="10">
        <f t="shared" si="5"/>
        <v>220328.26180479486</v>
      </c>
    </row>
    <row r="63" spans="1:6" x14ac:dyDescent="0.2">
      <c r="A63" s="9"/>
      <c r="B63" s="11">
        <f t="shared" si="2"/>
        <v>55</v>
      </c>
      <c r="C63" s="10">
        <f t="shared" si="0"/>
        <v>893.10861854308996</v>
      </c>
      <c r="D63" s="10">
        <f t="shared" si="6"/>
        <v>321.31204846532586</v>
      </c>
      <c r="E63" s="10">
        <f t="shared" si="4"/>
        <v>571.79657007776404</v>
      </c>
      <c r="F63" s="10">
        <f t="shared" si="5"/>
        <v>219756.46523471709</v>
      </c>
    </row>
    <row r="64" spans="1:6" x14ac:dyDescent="0.2">
      <c r="A64" s="9"/>
      <c r="B64" s="11">
        <f t="shared" si="2"/>
        <v>56</v>
      </c>
      <c r="C64" s="10">
        <f t="shared" si="0"/>
        <v>893.10861854308996</v>
      </c>
      <c r="D64" s="10">
        <f t="shared" si="6"/>
        <v>320.47817846729578</v>
      </c>
      <c r="E64" s="10">
        <f t="shared" si="4"/>
        <v>572.63044007579424</v>
      </c>
      <c r="F64" s="10">
        <f t="shared" si="5"/>
        <v>219183.8347946413</v>
      </c>
    </row>
    <row r="65" spans="1:6" x14ac:dyDescent="0.2">
      <c r="A65" s="9"/>
      <c r="B65" s="11">
        <f t="shared" si="2"/>
        <v>57</v>
      </c>
      <c r="C65" s="10">
        <f t="shared" si="0"/>
        <v>893.10861854308996</v>
      </c>
      <c r="D65" s="10">
        <f t="shared" si="6"/>
        <v>319.64309240885194</v>
      </c>
      <c r="E65" s="10">
        <f t="shared" si="4"/>
        <v>573.46552613423796</v>
      </c>
      <c r="F65" s="10">
        <f t="shared" si="5"/>
        <v>218610.36926850706</v>
      </c>
    </row>
    <row r="66" spans="1:6" x14ac:dyDescent="0.2">
      <c r="A66" s="9"/>
      <c r="B66" s="11">
        <f t="shared" si="2"/>
        <v>58</v>
      </c>
      <c r="C66" s="10">
        <f t="shared" si="0"/>
        <v>893.10861854308996</v>
      </c>
      <c r="D66" s="10">
        <f t="shared" si="6"/>
        <v>318.80678851657279</v>
      </c>
      <c r="E66" s="10">
        <f t="shared" si="4"/>
        <v>574.30183002651711</v>
      </c>
      <c r="F66" s="10">
        <f t="shared" si="5"/>
        <v>218036.06743848053</v>
      </c>
    </row>
    <row r="67" spans="1:6" x14ac:dyDescent="0.2">
      <c r="A67" s="9"/>
      <c r="B67" s="11">
        <f t="shared" si="2"/>
        <v>59</v>
      </c>
      <c r="C67" s="10">
        <f t="shared" si="0"/>
        <v>893.10861854308996</v>
      </c>
      <c r="D67" s="10">
        <f t="shared" si="6"/>
        <v>317.9692650144508</v>
      </c>
      <c r="E67" s="10">
        <f t="shared" si="4"/>
        <v>575.13935352863916</v>
      </c>
      <c r="F67" s="10">
        <f t="shared" si="5"/>
        <v>217460.92808495188</v>
      </c>
    </row>
    <row r="68" spans="1:6" ht="13.5" thickBot="1" x14ac:dyDescent="0.25">
      <c r="A68" s="25"/>
      <c r="B68" s="26">
        <f t="shared" si="2"/>
        <v>60</v>
      </c>
      <c r="C68" s="27">
        <f t="shared" si="0"/>
        <v>893.10861854308996</v>
      </c>
      <c r="D68" s="27">
        <f t="shared" si="6"/>
        <v>317.13052012388818</v>
      </c>
      <c r="E68" s="27">
        <f t="shared" si="4"/>
        <v>575.97809841920184</v>
      </c>
      <c r="F68" s="27">
        <f t="shared" si="5"/>
        <v>216884.94998653268</v>
      </c>
    </row>
    <row r="69" spans="1:6" x14ac:dyDescent="0.2">
      <c r="A69" s="33">
        <v>6</v>
      </c>
      <c r="B69" s="23">
        <f t="shared" si="2"/>
        <v>61</v>
      </c>
      <c r="C69" s="24">
        <f t="shared" si="0"/>
        <v>893.10861854308996</v>
      </c>
      <c r="D69" s="24">
        <f t="shared" si="6"/>
        <v>316.2905520636935</v>
      </c>
      <c r="E69" s="24">
        <f t="shared" si="4"/>
        <v>576.81806647939652</v>
      </c>
      <c r="F69" s="24">
        <f t="shared" si="5"/>
        <v>216308.13192005327</v>
      </c>
    </row>
    <row r="70" spans="1:6" x14ac:dyDescent="0.2">
      <c r="A70" s="12"/>
      <c r="B70" s="13">
        <f t="shared" si="2"/>
        <v>62</v>
      </c>
      <c r="C70" s="14">
        <f t="shared" si="0"/>
        <v>893.10861854308996</v>
      </c>
      <c r="D70" s="14">
        <f t="shared" si="6"/>
        <v>315.4493590500777</v>
      </c>
      <c r="E70" s="14">
        <f t="shared" si="4"/>
        <v>577.65925949301231</v>
      </c>
      <c r="F70" s="14">
        <f t="shared" si="5"/>
        <v>215730.47266056025</v>
      </c>
    </row>
    <row r="71" spans="1:6" x14ac:dyDescent="0.2">
      <c r="A71" s="12"/>
      <c r="B71" s="13">
        <f t="shared" si="2"/>
        <v>63</v>
      </c>
      <c r="C71" s="14">
        <f t="shared" si="0"/>
        <v>893.10861854308996</v>
      </c>
      <c r="D71" s="14">
        <f t="shared" si="6"/>
        <v>314.60693929665041</v>
      </c>
      <c r="E71" s="14">
        <f t="shared" si="4"/>
        <v>578.50167924643961</v>
      </c>
      <c r="F71" s="14">
        <f t="shared" si="5"/>
        <v>215151.97098131382</v>
      </c>
    </row>
    <row r="72" spans="1:6" x14ac:dyDescent="0.2">
      <c r="A72" s="12"/>
      <c r="B72" s="13">
        <f t="shared" si="2"/>
        <v>64</v>
      </c>
      <c r="C72" s="14">
        <f t="shared" si="0"/>
        <v>893.10861854308996</v>
      </c>
      <c r="D72" s="14">
        <f t="shared" si="6"/>
        <v>313.76329101441598</v>
      </c>
      <c r="E72" s="14">
        <f t="shared" si="4"/>
        <v>579.34532752867403</v>
      </c>
      <c r="F72" s="14">
        <f t="shared" si="5"/>
        <v>214572.62565378513</v>
      </c>
    </row>
    <row r="73" spans="1:6" x14ac:dyDescent="0.2">
      <c r="A73" s="12"/>
      <c r="B73" s="13">
        <f t="shared" si="2"/>
        <v>65</v>
      </c>
      <c r="C73" s="14">
        <f t="shared" si="0"/>
        <v>893.10861854308996</v>
      </c>
      <c r="D73" s="14">
        <f t="shared" si="6"/>
        <v>312.91841241177002</v>
      </c>
      <c r="E73" s="14">
        <f t="shared" si="4"/>
        <v>580.19020613131988</v>
      </c>
      <c r="F73" s="14">
        <f t="shared" si="5"/>
        <v>213992.43544765381</v>
      </c>
    </row>
    <row r="74" spans="1:6" x14ac:dyDescent="0.2">
      <c r="A74" s="12"/>
      <c r="B74" s="13">
        <f t="shared" si="2"/>
        <v>66</v>
      </c>
      <c r="C74" s="14">
        <f t="shared" ref="C74:C137" si="7">$C$6</f>
        <v>893.10861854308996</v>
      </c>
      <c r="D74" s="14">
        <f t="shared" si="6"/>
        <v>312.07230169449514</v>
      </c>
      <c r="E74" s="14">
        <f t="shared" si="4"/>
        <v>581.03631684859488</v>
      </c>
      <c r="F74" s="14">
        <f t="shared" si="5"/>
        <v>213411.39913080522</v>
      </c>
    </row>
    <row r="75" spans="1:6" x14ac:dyDescent="0.2">
      <c r="A75" s="12"/>
      <c r="B75" s="13">
        <f t="shared" si="2"/>
        <v>67</v>
      </c>
      <c r="C75" s="14">
        <f t="shared" si="7"/>
        <v>893.10861854308996</v>
      </c>
      <c r="D75" s="14">
        <f t="shared" si="6"/>
        <v>311.22495706575768</v>
      </c>
      <c r="E75" s="14">
        <f t="shared" si="4"/>
        <v>581.88366147733223</v>
      </c>
      <c r="F75" s="14">
        <f t="shared" si="5"/>
        <v>212829.51546932789</v>
      </c>
    </row>
    <row r="76" spans="1:6" x14ac:dyDescent="0.2">
      <c r="A76" s="12"/>
      <c r="B76" s="13">
        <f t="shared" ref="B76:B139" si="8">B75+1</f>
        <v>68</v>
      </c>
      <c r="C76" s="14">
        <f t="shared" si="7"/>
        <v>893.10861854308996</v>
      </c>
      <c r="D76" s="14">
        <f t="shared" si="6"/>
        <v>310.37637672610322</v>
      </c>
      <c r="E76" s="14">
        <f t="shared" si="4"/>
        <v>582.73224181698674</v>
      </c>
      <c r="F76" s="14">
        <f t="shared" si="5"/>
        <v>212246.7832275109</v>
      </c>
    </row>
    <row r="77" spans="1:6" x14ac:dyDescent="0.2">
      <c r="A77" s="12"/>
      <c r="B77" s="13">
        <f t="shared" si="8"/>
        <v>69</v>
      </c>
      <c r="C77" s="14">
        <f t="shared" si="7"/>
        <v>893.10861854308996</v>
      </c>
      <c r="D77" s="14">
        <f t="shared" si="6"/>
        <v>309.52655887345344</v>
      </c>
      <c r="E77" s="14">
        <f t="shared" ref="E77:E140" si="9">C77-D77</f>
        <v>583.58205966963646</v>
      </c>
      <c r="F77" s="14">
        <f t="shared" si="5"/>
        <v>211663.20116784127</v>
      </c>
    </row>
    <row r="78" spans="1:6" x14ac:dyDescent="0.2">
      <c r="A78" s="12"/>
      <c r="B78" s="13">
        <f t="shared" si="8"/>
        <v>70</v>
      </c>
      <c r="C78" s="14">
        <f t="shared" si="7"/>
        <v>893.10861854308996</v>
      </c>
      <c r="D78" s="14">
        <f t="shared" si="6"/>
        <v>308.67550170310187</v>
      </c>
      <c r="E78" s="14">
        <f t="shared" si="9"/>
        <v>584.43311683998809</v>
      </c>
      <c r="F78" s="14">
        <f t="shared" ref="F78:F141" si="10">F77-E78</f>
        <v>211078.76805100127</v>
      </c>
    </row>
    <row r="79" spans="1:6" x14ac:dyDescent="0.2">
      <c r="A79" s="12"/>
      <c r="B79" s="13">
        <f t="shared" si="8"/>
        <v>71</v>
      </c>
      <c r="C79" s="14">
        <f t="shared" si="7"/>
        <v>893.10861854308996</v>
      </c>
      <c r="D79" s="14">
        <f t="shared" si="6"/>
        <v>307.8232034077102</v>
      </c>
      <c r="E79" s="14">
        <f t="shared" si="9"/>
        <v>585.28541513537971</v>
      </c>
      <c r="F79" s="14">
        <f t="shared" si="10"/>
        <v>210493.48263586589</v>
      </c>
    </row>
    <row r="80" spans="1:6" ht="13.5" thickBot="1" x14ac:dyDescent="0.25">
      <c r="A80" s="28"/>
      <c r="B80" s="29">
        <f t="shared" si="8"/>
        <v>72</v>
      </c>
      <c r="C80" s="30">
        <f t="shared" si="7"/>
        <v>893.10861854308996</v>
      </c>
      <c r="D80" s="30">
        <f t="shared" si="6"/>
        <v>306.96966217730443</v>
      </c>
      <c r="E80" s="30">
        <f t="shared" si="9"/>
        <v>586.13895636578559</v>
      </c>
      <c r="F80" s="30">
        <f t="shared" si="10"/>
        <v>209907.3436795001</v>
      </c>
    </row>
    <row r="81" spans="1:6" x14ac:dyDescent="0.2">
      <c r="A81" s="8">
        <v>7</v>
      </c>
      <c r="B81" s="31">
        <f t="shared" si="8"/>
        <v>73</v>
      </c>
      <c r="C81" s="32">
        <f t="shared" si="7"/>
        <v>893.10861854308996</v>
      </c>
      <c r="D81" s="32">
        <f t="shared" si="6"/>
        <v>306.11487619927101</v>
      </c>
      <c r="E81" s="32">
        <f t="shared" si="9"/>
        <v>586.99374234381889</v>
      </c>
      <c r="F81" s="32">
        <f t="shared" si="10"/>
        <v>209320.34993715628</v>
      </c>
    </row>
    <row r="82" spans="1:6" x14ac:dyDescent="0.2">
      <c r="A82" s="9"/>
      <c r="B82" s="11">
        <f t="shared" si="8"/>
        <v>74</v>
      </c>
      <c r="C82" s="10">
        <f t="shared" si="7"/>
        <v>893.10861854308996</v>
      </c>
      <c r="D82" s="10">
        <f t="shared" si="6"/>
        <v>305.25884365835293</v>
      </c>
      <c r="E82" s="10">
        <f t="shared" si="9"/>
        <v>587.84977488473703</v>
      </c>
      <c r="F82" s="10">
        <f t="shared" si="10"/>
        <v>208732.50016227155</v>
      </c>
    </row>
    <row r="83" spans="1:6" x14ac:dyDescent="0.2">
      <c r="A83" s="9"/>
      <c r="B83" s="11">
        <f t="shared" si="8"/>
        <v>75</v>
      </c>
      <c r="C83" s="10">
        <f t="shared" si="7"/>
        <v>893.10861854308996</v>
      </c>
      <c r="D83" s="10">
        <f t="shared" si="6"/>
        <v>304.40156273664604</v>
      </c>
      <c r="E83" s="10">
        <f t="shared" si="9"/>
        <v>588.70705580644392</v>
      </c>
      <c r="F83" s="10">
        <f t="shared" si="10"/>
        <v>208143.79310646511</v>
      </c>
    </row>
    <row r="84" spans="1:6" x14ac:dyDescent="0.2">
      <c r="A84" s="9"/>
      <c r="B84" s="11">
        <f t="shared" si="8"/>
        <v>76</v>
      </c>
      <c r="C84" s="10">
        <f t="shared" si="7"/>
        <v>893.10861854308996</v>
      </c>
      <c r="D84" s="10">
        <f t="shared" si="6"/>
        <v>303.54303161359496</v>
      </c>
      <c r="E84" s="10">
        <f t="shared" si="9"/>
        <v>589.565586929495</v>
      </c>
      <c r="F84" s="10">
        <f t="shared" si="10"/>
        <v>207554.22751953561</v>
      </c>
    </row>
    <row r="85" spans="1:6" x14ac:dyDescent="0.2">
      <c r="A85" s="9"/>
      <c r="B85" s="11">
        <f t="shared" si="8"/>
        <v>77</v>
      </c>
      <c r="C85" s="10">
        <f t="shared" si="7"/>
        <v>893.10861854308996</v>
      </c>
      <c r="D85" s="10">
        <f t="shared" ref="D85:D148" si="11">F84*$C$4/12</f>
        <v>302.68324846598944</v>
      </c>
      <c r="E85" s="10">
        <f t="shared" si="9"/>
        <v>590.42537007710052</v>
      </c>
      <c r="F85" s="10">
        <f t="shared" si="10"/>
        <v>206963.8021494585</v>
      </c>
    </row>
    <row r="86" spans="1:6" x14ac:dyDescent="0.2">
      <c r="A86" s="9"/>
      <c r="B86" s="11">
        <f t="shared" si="8"/>
        <v>78</v>
      </c>
      <c r="C86" s="10">
        <f t="shared" si="7"/>
        <v>893.10861854308996</v>
      </c>
      <c r="D86" s="10">
        <f t="shared" si="11"/>
        <v>301.82221146796036</v>
      </c>
      <c r="E86" s="10">
        <f t="shared" si="9"/>
        <v>591.28640707512955</v>
      </c>
      <c r="F86" s="10">
        <f t="shared" si="10"/>
        <v>206372.51574238337</v>
      </c>
    </row>
    <row r="87" spans="1:6" x14ac:dyDescent="0.2">
      <c r="A87" s="9"/>
      <c r="B87" s="11">
        <f t="shared" si="8"/>
        <v>79</v>
      </c>
      <c r="C87" s="10">
        <f t="shared" si="7"/>
        <v>893.10861854308996</v>
      </c>
      <c r="D87" s="10">
        <f t="shared" si="11"/>
        <v>300.95991879097579</v>
      </c>
      <c r="E87" s="10">
        <f t="shared" si="9"/>
        <v>592.14869975211423</v>
      </c>
      <c r="F87" s="10">
        <f t="shared" si="10"/>
        <v>205780.36704263126</v>
      </c>
    </row>
    <row r="88" spans="1:6" x14ac:dyDescent="0.2">
      <c r="A88" s="9"/>
      <c r="B88" s="11">
        <f t="shared" si="8"/>
        <v>80</v>
      </c>
      <c r="C88" s="10">
        <f t="shared" si="7"/>
        <v>893.10861854308996</v>
      </c>
      <c r="D88" s="10">
        <f t="shared" si="11"/>
        <v>300.09636860383728</v>
      </c>
      <c r="E88" s="10">
        <f t="shared" si="9"/>
        <v>593.01224993925268</v>
      </c>
      <c r="F88" s="10">
        <f t="shared" si="10"/>
        <v>205187.354792692</v>
      </c>
    </row>
    <row r="89" spans="1:6" x14ac:dyDescent="0.2">
      <c r="A89" s="9"/>
      <c r="B89" s="11">
        <f t="shared" si="8"/>
        <v>81</v>
      </c>
      <c r="C89" s="10">
        <f t="shared" si="7"/>
        <v>893.10861854308996</v>
      </c>
      <c r="D89" s="10">
        <f t="shared" si="11"/>
        <v>299.23155907267585</v>
      </c>
      <c r="E89" s="10">
        <f t="shared" si="9"/>
        <v>593.87705947041411</v>
      </c>
      <c r="F89" s="10">
        <f t="shared" si="10"/>
        <v>204593.47773322157</v>
      </c>
    </row>
    <row r="90" spans="1:6" x14ac:dyDescent="0.2">
      <c r="A90" s="9"/>
      <c r="B90" s="11">
        <f t="shared" si="8"/>
        <v>82</v>
      </c>
      <c r="C90" s="10">
        <f t="shared" si="7"/>
        <v>893.10861854308996</v>
      </c>
      <c r="D90" s="10">
        <f t="shared" si="11"/>
        <v>298.36548836094818</v>
      </c>
      <c r="E90" s="10">
        <f t="shared" si="9"/>
        <v>594.74313018214184</v>
      </c>
      <c r="F90" s="10">
        <f t="shared" si="10"/>
        <v>203998.73460303943</v>
      </c>
    </row>
    <row r="91" spans="1:6" x14ac:dyDescent="0.2">
      <c r="A91" s="9"/>
      <c r="B91" s="11">
        <f t="shared" si="8"/>
        <v>83</v>
      </c>
      <c r="C91" s="10">
        <f t="shared" si="7"/>
        <v>893.10861854308996</v>
      </c>
      <c r="D91" s="10">
        <f t="shared" si="11"/>
        <v>297.49815462943252</v>
      </c>
      <c r="E91" s="10">
        <f t="shared" si="9"/>
        <v>595.61046391365744</v>
      </c>
      <c r="F91" s="10">
        <f t="shared" si="10"/>
        <v>203403.12413912578</v>
      </c>
    </row>
    <row r="92" spans="1:6" ht="13.5" thickBot="1" x14ac:dyDescent="0.25">
      <c r="A92" s="25"/>
      <c r="B92" s="26">
        <f t="shared" si="8"/>
        <v>84</v>
      </c>
      <c r="C92" s="27">
        <f t="shared" si="7"/>
        <v>893.10861854308996</v>
      </c>
      <c r="D92" s="27">
        <f t="shared" si="11"/>
        <v>296.6295560362251</v>
      </c>
      <c r="E92" s="27">
        <f t="shared" si="9"/>
        <v>596.47906250686492</v>
      </c>
      <c r="F92" s="27">
        <f t="shared" si="10"/>
        <v>202806.64507661891</v>
      </c>
    </row>
    <row r="93" spans="1:6" x14ac:dyDescent="0.2">
      <c r="A93" s="33">
        <v>8</v>
      </c>
      <c r="B93" s="23">
        <f t="shared" si="8"/>
        <v>85</v>
      </c>
      <c r="C93" s="24">
        <f t="shared" si="7"/>
        <v>893.10861854308996</v>
      </c>
      <c r="D93" s="24">
        <f t="shared" si="11"/>
        <v>295.75969073673593</v>
      </c>
      <c r="E93" s="24">
        <f t="shared" si="9"/>
        <v>597.34892780635403</v>
      </c>
      <c r="F93" s="24">
        <f t="shared" si="10"/>
        <v>202209.29614881254</v>
      </c>
    </row>
    <row r="94" spans="1:6" x14ac:dyDescent="0.2">
      <c r="A94" s="12"/>
      <c r="B94" s="13">
        <f t="shared" si="8"/>
        <v>86</v>
      </c>
      <c r="C94" s="14">
        <f t="shared" si="7"/>
        <v>893.10861854308996</v>
      </c>
      <c r="D94" s="14">
        <f t="shared" si="11"/>
        <v>294.888556883685</v>
      </c>
      <c r="E94" s="14">
        <f t="shared" si="9"/>
        <v>598.22006165940502</v>
      </c>
      <c r="F94" s="14">
        <f t="shared" si="10"/>
        <v>201611.07608715314</v>
      </c>
    </row>
    <row r="95" spans="1:6" x14ac:dyDescent="0.2">
      <c r="A95" s="12"/>
      <c r="B95" s="13">
        <f t="shared" si="8"/>
        <v>87</v>
      </c>
      <c r="C95" s="14">
        <f t="shared" si="7"/>
        <v>893.10861854308996</v>
      </c>
      <c r="D95" s="14">
        <f t="shared" si="11"/>
        <v>294.01615262709834</v>
      </c>
      <c r="E95" s="14">
        <f t="shared" si="9"/>
        <v>599.09246591599162</v>
      </c>
      <c r="F95" s="14">
        <f t="shared" si="10"/>
        <v>201011.98362123716</v>
      </c>
    </row>
    <row r="96" spans="1:6" x14ac:dyDescent="0.2">
      <c r="A96" s="12"/>
      <c r="B96" s="13">
        <f t="shared" si="8"/>
        <v>88</v>
      </c>
      <c r="C96" s="14">
        <f t="shared" si="7"/>
        <v>893.10861854308996</v>
      </c>
      <c r="D96" s="14">
        <f t="shared" si="11"/>
        <v>293.1424761143042</v>
      </c>
      <c r="E96" s="14">
        <f t="shared" si="9"/>
        <v>599.96614242878582</v>
      </c>
      <c r="F96" s="14">
        <f t="shared" si="10"/>
        <v>200412.01747880838</v>
      </c>
    </row>
    <row r="97" spans="1:6" x14ac:dyDescent="0.2">
      <c r="A97" s="12"/>
      <c r="B97" s="13">
        <f t="shared" si="8"/>
        <v>89</v>
      </c>
      <c r="C97" s="14">
        <f t="shared" si="7"/>
        <v>893.10861854308996</v>
      </c>
      <c r="D97" s="14">
        <f t="shared" si="11"/>
        <v>292.26752548992891</v>
      </c>
      <c r="E97" s="14">
        <f t="shared" si="9"/>
        <v>600.8410930531611</v>
      </c>
      <c r="F97" s="14">
        <f t="shared" si="10"/>
        <v>199811.17638575521</v>
      </c>
    </row>
    <row r="98" spans="1:6" x14ac:dyDescent="0.2">
      <c r="A98" s="12"/>
      <c r="B98" s="13">
        <f t="shared" si="8"/>
        <v>90</v>
      </c>
      <c r="C98" s="14">
        <f t="shared" si="7"/>
        <v>893.10861854308996</v>
      </c>
      <c r="D98" s="14">
        <f t="shared" si="11"/>
        <v>291.39129889589304</v>
      </c>
      <c r="E98" s="14">
        <f t="shared" si="9"/>
        <v>601.71731964719697</v>
      </c>
      <c r="F98" s="14">
        <f t="shared" si="10"/>
        <v>199209.45906610801</v>
      </c>
    </row>
    <row r="99" spans="1:6" x14ac:dyDescent="0.2">
      <c r="A99" s="12"/>
      <c r="B99" s="13">
        <f t="shared" si="8"/>
        <v>91</v>
      </c>
      <c r="C99" s="14">
        <f t="shared" si="7"/>
        <v>893.10861854308996</v>
      </c>
      <c r="D99" s="14">
        <f t="shared" si="11"/>
        <v>290.51379447140755</v>
      </c>
      <c r="E99" s="14">
        <f t="shared" si="9"/>
        <v>602.59482407168241</v>
      </c>
      <c r="F99" s="14">
        <f t="shared" si="10"/>
        <v>198606.86424203633</v>
      </c>
    </row>
    <row r="100" spans="1:6" x14ac:dyDescent="0.2">
      <c r="A100" s="12"/>
      <c r="B100" s="13">
        <f t="shared" si="8"/>
        <v>92</v>
      </c>
      <c r="C100" s="14">
        <f t="shared" si="7"/>
        <v>893.10861854308996</v>
      </c>
      <c r="D100" s="14">
        <f t="shared" si="11"/>
        <v>289.63501035296969</v>
      </c>
      <c r="E100" s="14">
        <f t="shared" si="9"/>
        <v>603.47360819012033</v>
      </c>
      <c r="F100" s="14">
        <f t="shared" si="10"/>
        <v>198003.39063384623</v>
      </c>
    </row>
    <row r="101" spans="1:6" x14ac:dyDescent="0.2">
      <c r="A101" s="12"/>
      <c r="B101" s="13">
        <f t="shared" si="8"/>
        <v>93</v>
      </c>
      <c r="C101" s="14">
        <f t="shared" si="7"/>
        <v>893.10861854308996</v>
      </c>
      <c r="D101" s="14">
        <f t="shared" si="11"/>
        <v>288.75494467435914</v>
      </c>
      <c r="E101" s="14">
        <f t="shared" si="9"/>
        <v>604.35367386873077</v>
      </c>
      <c r="F101" s="14">
        <f t="shared" si="10"/>
        <v>197399.0369599775</v>
      </c>
    </row>
    <row r="102" spans="1:6" x14ac:dyDescent="0.2">
      <c r="A102" s="12"/>
      <c r="B102" s="13">
        <f t="shared" si="8"/>
        <v>94</v>
      </c>
      <c r="C102" s="14">
        <f t="shared" si="7"/>
        <v>893.10861854308996</v>
      </c>
      <c r="D102" s="14">
        <f t="shared" si="11"/>
        <v>287.87359556663387</v>
      </c>
      <c r="E102" s="14">
        <f t="shared" si="9"/>
        <v>605.23502297645609</v>
      </c>
      <c r="F102" s="14">
        <f t="shared" si="10"/>
        <v>196793.80193700106</v>
      </c>
    </row>
    <row r="103" spans="1:6" x14ac:dyDescent="0.2">
      <c r="A103" s="12"/>
      <c r="B103" s="13">
        <f t="shared" si="8"/>
        <v>95</v>
      </c>
      <c r="C103" s="14">
        <f t="shared" si="7"/>
        <v>893.10861854308996</v>
      </c>
      <c r="D103" s="14">
        <f t="shared" si="11"/>
        <v>286.99096115812659</v>
      </c>
      <c r="E103" s="14">
        <f t="shared" si="9"/>
        <v>606.11765738496342</v>
      </c>
      <c r="F103" s="14">
        <f t="shared" si="10"/>
        <v>196187.68427961611</v>
      </c>
    </row>
    <row r="104" spans="1:6" ht="13.5" thickBot="1" x14ac:dyDescent="0.25">
      <c r="A104" s="28"/>
      <c r="B104" s="29">
        <f t="shared" si="8"/>
        <v>96</v>
      </c>
      <c r="C104" s="30">
        <f t="shared" si="7"/>
        <v>893.10861854308996</v>
      </c>
      <c r="D104" s="30">
        <f t="shared" si="11"/>
        <v>286.10703957444019</v>
      </c>
      <c r="E104" s="30">
        <f t="shared" si="9"/>
        <v>607.00157896864971</v>
      </c>
      <c r="F104" s="30">
        <f t="shared" si="10"/>
        <v>195580.68270064745</v>
      </c>
    </row>
    <row r="105" spans="1:6" x14ac:dyDescent="0.2">
      <c r="A105" s="8">
        <v>9</v>
      </c>
      <c r="B105" s="31">
        <f t="shared" si="8"/>
        <v>97</v>
      </c>
      <c r="C105" s="32">
        <f t="shared" si="7"/>
        <v>893.10861854308996</v>
      </c>
      <c r="D105" s="32">
        <f t="shared" si="11"/>
        <v>285.22182893844422</v>
      </c>
      <c r="E105" s="32">
        <f t="shared" si="9"/>
        <v>607.88678960464574</v>
      </c>
      <c r="F105" s="32">
        <f t="shared" si="10"/>
        <v>194972.79591104281</v>
      </c>
    </row>
    <row r="106" spans="1:6" x14ac:dyDescent="0.2">
      <c r="A106" s="9"/>
      <c r="B106" s="11">
        <f t="shared" si="8"/>
        <v>98</v>
      </c>
      <c r="C106" s="10">
        <f t="shared" si="7"/>
        <v>893.10861854308996</v>
      </c>
      <c r="D106" s="10">
        <f t="shared" si="11"/>
        <v>284.33532737027082</v>
      </c>
      <c r="E106" s="10">
        <f t="shared" si="9"/>
        <v>608.7732911728192</v>
      </c>
      <c r="F106" s="10">
        <f t="shared" si="10"/>
        <v>194364.02261987</v>
      </c>
    </row>
    <row r="107" spans="1:6" x14ac:dyDescent="0.2">
      <c r="A107" s="9"/>
      <c r="B107" s="11">
        <f t="shared" si="8"/>
        <v>99</v>
      </c>
      <c r="C107" s="10">
        <f t="shared" si="7"/>
        <v>893.10861854308996</v>
      </c>
      <c r="D107" s="10">
        <f t="shared" si="11"/>
        <v>283.44753298731047</v>
      </c>
      <c r="E107" s="10">
        <f t="shared" si="9"/>
        <v>609.66108555577944</v>
      </c>
      <c r="F107" s="10">
        <f t="shared" si="10"/>
        <v>193754.36153431423</v>
      </c>
    </row>
    <row r="108" spans="1:6" x14ac:dyDescent="0.2">
      <c r="A108" s="9"/>
      <c r="B108" s="11">
        <f t="shared" si="8"/>
        <v>100</v>
      </c>
      <c r="C108" s="10">
        <f t="shared" si="7"/>
        <v>893.10861854308996</v>
      </c>
      <c r="D108" s="10">
        <f t="shared" si="11"/>
        <v>282.55844390420827</v>
      </c>
      <c r="E108" s="10">
        <f t="shared" si="9"/>
        <v>610.55017463888169</v>
      </c>
      <c r="F108" s="10">
        <f t="shared" si="10"/>
        <v>193143.81135967534</v>
      </c>
    </row>
    <row r="109" spans="1:6" x14ac:dyDescent="0.2">
      <c r="A109" s="9"/>
      <c r="B109" s="11">
        <f t="shared" si="8"/>
        <v>101</v>
      </c>
      <c r="C109" s="10">
        <f t="shared" si="7"/>
        <v>893.10861854308996</v>
      </c>
      <c r="D109" s="10">
        <f t="shared" si="11"/>
        <v>281.66805823285989</v>
      </c>
      <c r="E109" s="10">
        <f t="shared" si="9"/>
        <v>611.44056031023001</v>
      </c>
      <c r="F109" s="10">
        <f t="shared" si="10"/>
        <v>192532.3707993651</v>
      </c>
    </row>
    <row r="110" spans="1:6" x14ac:dyDescent="0.2">
      <c r="A110" s="9"/>
      <c r="B110" s="11">
        <f t="shared" si="8"/>
        <v>102</v>
      </c>
      <c r="C110" s="10">
        <f t="shared" si="7"/>
        <v>893.10861854308996</v>
      </c>
      <c r="D110" s="10">
        <f t="shared" si="11"/>
        <v>280.77637408240747</v>
      </c>
      <c r="E110" s="10">
        <f t="shared" si="9"/>
        <v>612.33224446068243</v>
      </c>
      <c r="F110" s="10">
        <f t="shared" si="10"/>
        <v>191920.03855490443</v>
      </c>
    </row>
    <row r="111" spans="1:6" x14ac:dyDescent="0.2">
      <c r="A111" s="9"/>
      <c r="B111" s="11">
        <f t="shared" si="8"/>
        <v>103</v>
      </c>
      <c r="C111" s="10">
        <f t="shared" si="7"/>
        <v>893.10861854308996</v>
      </c>
      <c r="D111" s="10">
        <f t="shared" si="11"/>
        <v>279.88338955923564</v>
      </c>
      <c r="E111" s="10">
        <f t="shared" si="9"/>
        <v>613.22522898385432</v>
      </c>
      <c r="F111" s="10">
        <f t="shared" si="10"/>
        <v>191306.81332592058</v>
      </c>
    </row>
    <row r="112" spans="1:6" x14ac:dyDescent="0.2">
      <c r="A112" s="9"/>
      <c r="B112" s="11">
        <f t="shared" si="8"/>
        <v>104</v>
      </c>
      <c r="C112" s="10">
        <f t="shared" si="7"/>
        <v>893.10861854308996</v>
      </c>
      <c r="D112" s="10">
        <f t="shared" si="11"/>
        <v>278.98910276696751</v>
      </c>
      <c r="E112" s="10">
        <f t="shared" si="9"/>
        <v>614.1195157761224</v>
      </c>
      <c r="F112" s="10">
        <f t="shared" si="10"/>
        <v>190692.69381014447</v>
      </c>
    </row>
    <row r="113" spans="1:6" x14ac:dyDescent="0.2">
      <c r="A113" s="9"/>
      <c r="B113" s="11">
        <f t="shared" si="8"/>
        <v>105</v>
      </c>
      <c r="C113" s="10">
        <f t="shared" si="7"/>
        <v>893.10861854308996</v>
      </c>
      <c r="D113" s="10">
        <f t="shared" si="11"/>
        <v>278.0935118064607</v>
      </c>
      <c r="E113" s="10">
        <f t="shared" si="9"/>
        <v>615.01510673662926</v>
      </c>
      <c r="F113" s="10">
        <f t="shared" si="10"/>
        <v>190077.67870340784</v>
      </c>
    </row>
    <row r="114" spans="1:6" x14ac:dyDescent="0.2">
      <c r="A114" s="9"/>
      <c r="B114" s="11">
        <f t="shared" si="8"/>
        <v>106</v>
      </c>
      <c r="C114" s="10">
        <f t="shared" si="7"/>
        <v>893.10861854308996</v>
      </c>
      <c r="D114" s="10">
        <f t="shared" si="11"/>
        <v>277.19661477580314</v>
      </c>
      <c r="E114" s="10">
        <f t="shared" si="9"/>
        <v>615.91200376728682</v>
      </c>
      <c r="F114" s="10">
        <f t="shared" si="10"/>
        <v>189461.76669964055</v>
      </c>
    </row>
    <row r="115" spans="1:6" x14ac:dyDescent="0.2">
      <c r="A115" s="9"/>
      <c r="B115" s="11">
        <f t="shared" si="8"/>
        <v>107</v>
      </c>
      <c r="C115" s="10">
        <f t="shared" si="7"/>
        <v>893.10861854308996</v>
      </c>
      <c r="D115" s="10">
        <f t="shared" si="11"/>
        <v>276.29840977030915</v>
      </c>
      <c r="E115" s="10">
        <f t="shared" si="9"/>
        <v>616.81020877278081</v>
      </c>
      <c r="F115" s="10">
        <f t="shared" si="10"/>
        <v>188844.95649086777</v>
      </c>
    </row>
    <row r="116" spans="1:6" ht="13.5" thickBot="1" x14ac:dyDescent="0.25">
      <c r="A116" s="25"/>
      <c r="B116" s="26">
        <f t="shared" si="8"/>
        <v>108</v>
      </c>
      <c r="C116" s="27">
        <f t="shared" si="7"/>
        <v>893.10861854308996</v>
      </c>
      <c r="D116" s="27">
        <f t="shared" si="11"/>
        <v>275.39889488251555</v>
      </c>
      <c r="E116" s="27">
        <f t="shared" si="9"/>
        <v>617.70972366057435</v>
      </c>
      <c r="F116" s="27">
        <f t="shared" si="10"/>
        <v>188227.24676720719</v>
      </c>
    </row>
    <row r="117" spans="1:6" x14ac:dyDescent="0.2">
      <c r="A117" s="33">
        <v>10</v>
      </c>
      <c r="B117" s="23">
        <f t="shared" si="8"/>
        <v>109</v>
      </c>
      <c r="C117" s="24">
        <f t="shared" si="7"/>
        <v>893.10861854308996</v>
      </c>
      <c r="D117" s="24">
        <f t="shared" si="11"/>
        <v>274.49806820217719</v>
      </c>
      <c r="E117" s="24">
        <f t="shared" si="9"/>
        <v>618.61055034091282</v>
      </c>
      <c r="F117" s="24">
        <f t="shared" si="10"/>
        <v>187608.63621686629</v>
      </c>
    </row>
    <row r="118" spans="1:6" x14ac:dyDescent="0.2">
      <c r="A118" s="12"/>
      <c r="B118" s="13">
        <f t="shared" si="8"/>
        <v>110</v>
      </c>
      <c r="C118" s="14">
        <f t="shared" si="7"/>
        <v>893.10861854308996</v>
      </c>
      <c r="D118" s="14">
        <f t="shared" si="11"/>
        <v>273.59592781626333</v>
      </c>
      <c r="E118" s="14">
        <f t="shared" si="9"/>
        <v>619.51269072682658</v>
      </c>
      <c r="F118" s="14">
        <f t="shared" si="10"/>
        <v>186989.12352613948</v>
      </c>
    </row>
    <row r="119" spans="1:6" x14ac:dyDescent="0.2">
      <c r="A119" s="12"/>
      <c r="B119" s="13">
        <f t="shared" si="8"/>
        <v>111</v>
      </c>
      <c r="C119" s="14">
        <f t="shared" si="7"/>
        <v>893.10861854308996</v>
      </c>
      <c r="D119" s="14">
        <f t="shared" si="11"/>
        <v>272.69247180895343</v>
      </c>
      <c r="E119" s="14">
        <f t="shared" si="9"/>
        <v>620.41614673413653</v>
      </c>
      <c r="F119" s="14">
        <f t="shared" si="10"/>
        <v>186368.70737940533</v>
      </c>
    </row>
    <row r="120" spans="1:6" x14ac:dyDescent="0.2">
      <c r="A120" s="12"/>
      <c r="B120" s="13">
        <f t="shared" si="8"/>
        <v>112</v>
      </c>
      <c r="C120" s="14">
        <f t="shared" si="7"/>
        <v>893.10861854308996</v>
      </c>
      <c r="D120" s="14">
        <f t="shared" si="11"/>
        <v>271.78769826163278</v>
      </c>
      <c r="E120" s="14">
        <f t="shared" si="9"/>
        <v>621.32092028145712</v>
      </c>
      <c r="F120" s="14">
        <f t="shared" si="10"/>
        <v>185747.38645912387</v>
      </c>
    </row>
    <row r="121" spans="1:6" x14ac:dyDescent="0.2">
      <c r="A121" s="12"/>
      <c r="B121" s="13">
        <f t="shared" si="8"/>
        <v>113</v>
      </c>
      <c r="C121" s="14">
        <f t="shared" si="7"/>
        <v>893.10861854308996</v>
      </c>
      <c r="D121" s="14">
        <f t="shared" si="11"/>
        <v>270.88160525288902</v>
      </c>
      <c r="E121" s="14">
        <f t="shared" si="9"/>
        <v>622.22701329020094</v>
      </c>
      <c r="F121" s="14">
        <f t="shared" si="10"/>
        <v>185125.15944583368</v>
      </c>
    </row>
    <row r="122" spans="1:6" x14ac:dyDescent="0.2">
      <c r="A122" s="12"/>
      <c r="B122" s="13">
        <f t="shared" si="8"/>
        <v>114</v>
      </c>
      <c r="C122" s="14">
        <f t="shared" si="7"/>
        <v>893.10861854308996</v>
      </c>
      <c r="D122" s="14">
        <f t="shared" si="11"/>
        <v>269.97419085850748</v>
      </c>
      <c r="E122" s="14">
        <f t="shared" si="9"/>
        <v>623.13442768458253</v>
      </c>
      <c r="F122" s="14">
        <f t="shared" si="10"/>
        <v>184502.02501814908</v>
      </c>
    </row>
    <row r="123" spans="1:6" x14ac:dyDescent="0.2">
      <c r="A123" s="12"/>
      <c r="B123" s="13">
        <f t="shared" si="8"/>
        <v>115</v>
      </c>
      <c r="C123" s="14">
        <f t="shared" si="7"/>
        <v>893.10861854308996</v>
      </c>
      <c r="D123" s="14">
        <f t="shared" si="11"/>
        <v>269.06545315146747</v>
      </c>
      <c r="E123" s="14">
        <f t="shared" si="9"/>
        <v>624.04316539162255</v>
      </c>
      <c r="F123" s="14">
        <f t="shared" si="10"/>
        <v>183877.98185275745</v>
      </c>
    </row>
    <row r="124" spans="1:6" x14ac:dyDescent="0.2">
      <c r="A124" s="12"/>
      <c r="B124" s="13">
        <f t="shared" si="8"/>
        <v>116</v>
      </c>
      <c r="C124" s="14">
        <f t="shared" si="7"/>
        <v>893.10861854308996</v>
      </c>
      <c r="D124" s="14">
        <f t="shared" si="11"/>
        <v>268.15539020193796</v>
      </c>
      <c r="E124" s="14">
        <f t="shared" si="9"/>
        <v>624.953228341152</v>
      </c>
      <c r="F124" s="14">
        <f t="shared" si="10"/>
        <v>183253.0286244163</v>
      </c>
    </row>
    <row r="125" spans="1:6" x14ac:dyDescent="0.2">
      <c r="A125" s="12"/>
      <c r="B125" s="13">
        <f t="shared" si="8"/>
        <v>117</v>
      </c>
      <c r="C125" s="14">
        <f t="shared" si="7"/>
        <v>893.10861854308996</v>
      </c>
      <c r="D125" s="14">
        <f t="shared" si="11"/>
        <v>267.24400007727382</v>
      </c>
      <c r="E125" s="14">
        <f t="shared" si="9"/>
        <v>625.86461846581619</v>
      </c>
      <c r="F125" s="14">
        <f t="shared" si="10"/>
        <v>182627.16400595047</v>
      </c>
    </row>
    <row r="126" spans="1:6" x14ac:dyDescent="0.2">
      <c r="A126" s="12"/>
      <c r="B126" s="13">
        <f t="shared" si="8"/>
        <v>118</v>
      </c>
      <c r="C126" s="14">
        <f t="shared" si="7"/>
        <v>893.10861854308996</v>
      </c>
      <c r="D126" s="14">
        <f t="shared" si="11"/>
        <v>266.33128084201115</v>
      </c>
      <c r="E126" s="14">
        <f t="shared" si="9"/>
        <v>626.77733770107875</v>
      </c>
      <c r="F126" s="14">
        <f t="shared" si="10"/>
        <v>182000.38666824938</v>
      </c>
    </row>
    <row r="127" spans="1:6" x14ac:dyDescent="0.2">
      <c r="A127" s="12"/>
      <c r="B127" s="13">
        <f t="shared" si="8"/>
        <v>119</v>
      </c>
      <c r="C127" s="14">
        <f t="shared" si="7"/>
        <v>893.10861854308996</v>
      </c>
      <c r="D127" s="14">
        <f t="shared" si="11"/>
        <v>265.41723055786372</v>
      </c>
      <c r="E127" s="14">
        <f t="shared" si="9"/>
        <v>627.69138798522624</v>
      </c>
      <c r="F127" s="14">
        <f t="shared" si="10"/>
        <v>181372.69528026416</v>
      </c>
    </row>
    <row r="128" spans="1:6" ht="13.5" thickBot="1" x14ac:dyDescent="0.25">
      <c r="A128" s="28"/>
      <c r="B128" s="29">
        <f t="shared" si="8"/>
        <v>120</v>
      </c>
      <c r="C128" s="30">
        <f t="shared" si="7"/>
        <v>893.10861854308996</v>
      </c>
      <c r="D128" s="30">
        <f t="shared" si="11"/>
        <v>264.50184728371858</v>
      </c>
      <c r="E128" s="30">
        <f t="shared" si="9"/>
        <v>628.60677125937138</v>
      </c>
      <c r="F128" s="30">
        <f t="shared" si="10"/>
        <v>180744.0885090048</v>
      </c>
    </row>
    <row r="129" spans="1:6" x14ac:dyDescent="0.2">
      <c r="A129" s="8">
        <v>11</v>
      </c>
      <c r="B129" s="31">
        <f t="shared" si="8"/>
        <v>121</v>
      </c>
      <c r="C129" s="32">
        <f t="shared" si="7"/>
        <v>893.10861854308996</v>
      </c>
      <c r="D129" s="32">
        <f t="shared" si="11"/>
        <v>263.58512907563198</v>
      </c>
      <c r="E129" s="32">
        <f t="shared" si="9"/>
        <v>629.52348946745792</v>
      </c>
      <c r="F129" s="32">
        <f t="shared" si="10"/>
        <v>180114.56501953735</v>
      </c>
    </row>
    <row r="130" spans="1:6" x14ac:dyDescent="0.2">
      <c r="A130" s="9"/>
      <c r="B130" s="11">
        <f t="shared" si="8"/>
        <v>122</v>
      </c>
      <c r="C130" s="10">
        <f t="shared" si="7"/>
        <v>893.10861854308996</v>
      </c>
      <c r="D130" s="10">
        <f t="shared" si="11"/>
        <v>262.6670739868253</v>
      </c>
      <c r="E130" s="10">
        <f t="shared" si="9"/>
        <v>630.44154455626472</v>
      </c>
      <c r="F130" s="10">
        <f t="shared" si="10"/>
        <v>179484.12347498108</v>
      </c>
    </row>
    <row r="131" spans="1:6" x14ac:dyDescent="0.2">
      <c r="A131" s="9"/>
      <c r="B131" s="11">
        <f t="shared" si="8"/>
        <v>123</v>
      </c>
      <c r="C131" s="10">
        <f t="shared" si="7"/>
        <v>893.10861854308996</v>
      </c>
      <c r="D131" s="10">
        <f t="shared" si="11"/>
        <v>261.74768006768073</v>
      </c>
      <c r="E131" s="10">
        <f t="shared" si="9"/>
        <v>631.36093847540928</v>
      </c>
      <c r="F131" s="10">
        <f t="shared" si="10"/>
        <v>178852.76253650567</v>
      </c>
    </row>
    <row r="132" spans="1:6" x14ac:dyDescent="0.2">
      <c r="A132" s="9"/>
      <c r="B132" s="11">
        <f t="shared" si="8"/>
        <v>124</v>
      </c>
      <c r="C132" s="10">
        <f t="shared" si="7"/>
        <v>893.10861854308996</v>
      </c>
      <c r="D132" s="10">
        <f t="shared" si="11"/>
        <v>260.82694536573746</v>
      </c>
      <c r="E132" s="10">
        <f t="shared" si="9"/>
        <v>632.28167317735256</v>
      </c>
      <c r="F132" s="10">
        <f t="shared" si="10"/>
        <v>178220.48086332832</v>
      </c>
    </row>
    <row r="133" spans="1:6" x14ac:dyDescent="0.2">
      <c r="A133" s="9"/>
      <c r="B133" s="11">
        <f t="shared" si="8"/>
        <v>125</v>
      </c>
      <c r="C133" s="10">
        <f t="shared" si="7"/>
        <v>893.10861854308996</v>
      </c>
      <c r="D133" s="10">
        <f t="shared" si="11"/>
        <v>259.90486792568714</v>
      </c>
      <c r="E133" s="10">
        <f t="shared" si="9"/>
        <v>633.20375061740287</v>
      </c>
      <c r="F133" s="10">
        <f t="shared" si="10"/>
        <v>177587.27711271093</v>
      </c>
    </row>
    <row r="134" spans="1:6" x14ac:dyDescent="0.2">
      <c r="A134" s="9"/>
      <c r="B134" s="11">
        <f t="shared" si="8"/>
        <v>126</v>
      </c>
      <c r="C134" s="10">
        <f t="shared" si="7"/>
        <v>893.10861854308996</v>
      </c>
      <c r="D134" s="10">
        <f t="shared" si="11"/>
        <v>258.98144578937013</v>
      </c>
      <c r="E134" s="10">
        <f t="shared" si="9"/>
        <v>634.12717275371983</v>
      </c>
      <c r="F134" s="10">
        <f t="shared" si="10"/>
        <v>176953.14993995722</v>
      </c>
    </row>
    <row r="135" spans="1:6" x14ac:dyDescent="0.2">
      <c r="A135" s="9"/>
      <c r="B135" s="11">
        <f t="shared" si="8"/>
        <v>127</v>
      </c>
      <c r="C135" s="10">
        <f t="shared" si="7"/>
        <v>893.10861854308996</v>
      </c>
      <c r="D135" s="10">
        <f t="shared" si="11"/>
        <v>258.05667699577094</v>
      </c>
      <c r="E135" s="10">
        <f t="shared" si="9"/>
        <v>635.05194154731907</v>
      </c>
      <c r="F135" s="10">
        <f t="shared" si="10"/>
        <v>176318.09799840991</v>
      </c>
    </row>
    <row r="136" spans="1:6" x14ac:dyDescent="0.2">
      <c r="A136" s="9"/>
      <c r="B136" s="11">
        <f t="shared" si="8"/>
        <v>128</v>
      </c>
      <c r="C136" s="10">
        <f t="shared" si="7"/>
        <v>893.10861854308996</v>
      </c>
      <c r="D136" s="10">
        <f t="shared" si="11"/>
        <v>257.1305595810145</v>
      </c>
      <c r="E136" s="10">
        <f t="shared" si="9"/>
        <v>635.97805896207547</v>
      </c>
      <c r="F136" s="10">
        <f t="shared" si="10"/>
        <v>175682.11993944785</v>
      </c>
    </row>
    <row r="137" spans="1:6" x14ac:dyDescent="0.2">
      <c r="A137" s="9"/>
      <c r="B137" s="11">
        <f t="shared" si="8"/>
        <v>129</v>
      </c>
      <c r="C137" s="10">
        <f t="shared" si="7"/>
        <v>893.10861854308996</v>
      </c>
      <c r="D137" s="10">
        <f t="shared" si="11"/>
        <v>256.20309157836147</v>
      </c>
      <c r="E137" s="10">
        <f t="shared" si="9"/>
        <v>636.90552696472855</v>
      </c>
      <c r="F137" s="10">
        <f t="shared" si="10"/>
        <v>175045.21441248312</v>
      </c>
    </row>
    <row r="138" spans="1:6" x14ac:dyDescent="0.2">
      <c r="A138" s="9"/>
      <c r="B138" s="11">
        <f t="shared" si="8"/>
        <v>130</v>
      </c>
      <c r="C138" s="10">
        <f t="shared" ref="C138:C201" si="12">$C$6</f>
        <v>893.10861854308996</v>
      </c>
      <c r="D138" s="10">
        <f t="shared" si="11"/>
        <v>255.27427101820459</v>
      </c>
      <c r="E138" s="10">
        <f t="shared" si="9"/>
        <v>637.8343475248854</v>
      </c>
      <c r="F138" s="10">
        <f t="shared" si="10"/>
        <v>174407.38006495824</v>
      </c>
    </row>
    <row r="139" spans="1:6" x14ac:dyDescent="0.2">
      <c r="A139" s="9"/>
      <c r="B139" s="11">
        <f t="shared" si="8"/>
        <v>131</v>
      </c>
      <c r="C139" s="10">
        <f t="shared" si="12"/>
        <v>893.10861854308996</v>
      </c>
      <c r="D139" s="10">
        <f t="shared" si="11"/>
        <v>254.34409592806412</v>
      </c>
      <c r="E139" s="10">
        <f t="shared" si="9"/>
        <v>638.76452261502584</v>
      </c>
      <c r="F139" s="10">
        <f t="shared" si="10"/>
        <v>173768.61554234321</v>
      </c>
    </row>
    <row r="140" spans="1:6" ht="13.5" thickBot="1" x14ac:dyDescent="0.25">
      <c r="A140" s="25"/>
      <c r="B140" s="26">
        <f t="shared" ref="B140:B203" si="13">B139+1</f>
        <v>132</v>
      </c>
      <c r="C140" s="27">
        <f t="shared" si="12"/>
        <v>893.10861854308996</v>
      </c>
      <c r="D140" s="27">
        <f t="shared" si="11"/>
        <v>253.41256433258388</v>
      </c>
      <c r="E140" s="27">
        <f t="shared" si="9"/>
        <v>639.69605421050608</v>
      </c>
      <c r="F140" s="27">
        <f t="shared" si="10"/>
        <v>173128.9194881327</v>
      </c>
    </row>
    <row r="141" spans="1:6" x14ac:dyDescent="0.2">
      <c r="A141" s="33">
        <v>12</v>
      </c>
      <c r="B141" s="23">
        <f t="shared" si="13"/>
        <v>133</v>
      </c>
      <c r="C141" s="24">
        <f t="shared" si="12"/>
        <v>893.10861854308996</v>
      </c>
      <c r="D141" s="24">
        <f t="shared" si="11"/>
        <v>252.47967425352689</v>
      </c>
      <c r="E141" s="24">
        <f t="shared" ref="E141:E204" si="14">C141-D141</f>
        <v>640.62894428956304</v>
      </c>
      <c r="F141" s="24">
        <f t="shared" si="10"/>
        <v>172488.29054384315</v>
      </c>
    </row>
    <row r="142" spans="1:6" x14ac:dyDescent="0.2">
      <c r="A142" s="12"/>
      <c r="B142" s="13">
        <f t="shared" si="13"/>
        <v>134</v>
      </c>
      <c r="C142" s="14">
        <f t="shared" si="12"/>
        <v>893.10861854308996</v>
      </c>
      <c r="D142" s="14">
        <f t="shared" si="11"/>
        <v>251.54542370977128</v>
      </c>
      <c r="E142" s="14">
        <f t="shared" si="14"/>
        <v>641.56319483331868</v>
      </c>
      <c r="F142" s="14">
        <f t="shared" ref="F142:F205" si="15">F141-E142</f>
        <v>171846.72734900983</v>
      </c>
    </row>
    <row r="143" spans="1:6" x14ac:dyDescent="0.2">
      <c r="A143" s="12"/>
      <c r="B143" s="13">
        <f t="shared" si="13"/>
        <v>135</v>
      </c>
      <c r="C143" s="14">
        <f t="shared" si="12"/>
        <v>893.10861854308996</v>
      </c>
      <c r="D143" s="14">
        <f t="shared" si="11"/>
        <v>250.60981071730603</v>
      </c>
      <c r="E143" s="14">
        <f t="shared" si="14"/>
        <v>642.49880782578396</v>
      </c>
      <c r="F143" s="14">
        <f t="shared" si="15"/>
        <v>171204.22854118404</v>
      </c>
    </row>
    <row r="144" spans="1:6" x14ac:dyDescent="0.2">
      <c r="A144" s="12"/>
      <c r="B144" s="13">
        <f t="shared" si="13"/>
        <v>136</v>
      </c>
      <c r="C144" s="14">
        <f t="shared" si="12"/>
        <v>893.10861854308996</v>
      </c>
      <c r="D144" s="14">
        <f t="shared" si="11"/>
        <v>249.67283328922676</v>
      </c>
      <c r="E144" s="14">
        <f t="shared" si="14"/>
        <v>643.43578525386317</v>
      </c>
      <c r="F144" s="14">
        <f t="shared" si="15"/>
        <v>170560.79275593019</v>
      </c>
    </row>
    <row r="145" spans="1:6" x14ac:dyDescent="0.2">
      <c r="A145" s="12"/>
      <c r="B145" s="13">
        <f t="shared" si="13"/>
        <v>137</v>
      </c>
      <c r="C145" s="14">
        <f t="shared" si="12"/>
        <v>893.10861854308996</v>
      </c>
      <c r="D145" s="14">
        <f t="shared" si="11"/>
        <v>248.73448943573155</v>
      </c>
      <c r="E145" s="14">
        <f t="shared" si="14"/>
        <v>644.37412910735839</v>
      </c>
      <c r="F145" s="14">
        <f t="shared" si="15"/>
        <v>169916.41862682282</v>
      </c>
    </row>
    <row r="146" spans="1:6" x14ac:dyDescent="0.2">
      <c r="A146" s="12"/>
      <c r="B146" s="13">
        <f t="shared" si="13"/>
        <v>138</v>
      </c>
      <c r="C146" s="14">
        <f t="shared" si="12"/>
        <v>893.10861854308996</v>
      </c>
      <c r="D146" s="14">
        <f t="shared" si="11"/>
        <v>247.79477716411665</v>
      </c>
      <c r="E146" s="14">
        <f t="shared" si="14"/>
        <v>645.31384137897328</v>
      </c>
      <c r="F146" s="14">
        <f t="shared" si="15"/>
        <v>169271.10478544384</v>
      </c>
    </row>
    <row r="147" spans="1:6" x14ac:dyDescent="0.2">
      <c r="A147" s="12"/>
      <c r="B147" s="13">
        <f t="shared" si="13"/>
        <v>139</v>
      </c>
      <c r="C147" s="14">
        <f t="shared" si="12"/>
        <v>893.10861854308996</v>
      </c>
      <c r="D147" s="14">
        <f t="shared" si="11"/>
        <v>246.85369447877227</v>
      </c>
      <c r="E147" s="14">
        <f t="shared" si="14"/>
        <v>646.25492406431772</v>
      </c>
      <c r="F147" s="14">
        <f t="shared" si="15"/>
        <v>168624.84986137951</v>
      </c>
    </row>
    <row r="148" spans="1:6" x14ac:dyDescent="0.2">
      <c r="A148" s="12"/>
      <c r="B148" s="13">
        <f t="shared" si="13"/>
        <v>140</v>
      </c>
      <c r="C148" s="14">
        <f t="shared" si="12"/>
        <v>893.10861854308996</v>
      </c>
      <c r="D148" s="14">
        <f t="shared" si="11"/>
        <v>245.91123938117846</v>
      </c>
      <c r="E148" s="14">
        <f t="shared" si="14"/>
        <v>647.1973791619115</v>
      </c>
      <c r="F148" s="14">
        <f t="shared" si="15"/>
        <v>167977.65248221759</v>
      </c>
    </row>
    <row r="149" spans="1:6" x14ac:dyDescent="0.2">
      <c r="A149" s="12"/>
      <c r="B149" s="13">
        <f t="shared" si="13"/>
        <v>141</v>
      </c>
      <c r="C149" s="14">
        <f t="shared" si="12"/>
        <v>893.10861854308996</v>
      </c>
      <c r="D149" s="14">
        <f t="shared" ref="D149:D212" si="16">F148*$C$4/12</f>
        <v>244.96740986990065</v>
      </c>
      <c r="E149" s="14">
        <f t="shared" si="14"/>
        <v>648.14120867318934</v>
      </c>
      <c r="F149" s="14">
        <f t="shared" si="15"/>
        <v>167329.5112735444</v>
      </c>
    </row>
    <row r="150" spans="1:6" x14ac:dyDescent="0.2">
      <c r="A150" s="12"/>
      <c r="B150" s="13">
        <f t="shared" si="13"/>
        <v>142</v>
      </c>
      <c r="C150" s="14">
        <f t="shared" si="12"/>
        <v>893.10861854308996</v>
      </c>
      <c r="D150" s="14">
        <f t="shared" si="16"/>
        <v>244.02220394058563</v>
      </c>
      <c r="E150" s="14">
        <f t="shared" si="14"/>
        <v>649.08641460250431</v>
      </c>
      <c r="F150" s="14">
        <f t="shared" si="15"/>
        <v>166680.4248589419</v>
      </c>
    </row>
    <row r="151" spans="1:6" x14ac:dyDescent="0.2">
      <c r="A151" s="12"/>
      <c r="B151" s="13">
        <f t="shared" si="13"/>
        <v>143</v>
      </c>
      <c r="C151" s="14">
        <f t="shared" si="12"/>
        <v>893.10861854308996</v>
      </c>
      <c r="D151" s="14">
        <f t="shared" si="16"/>
        <v>243.07561958595696</v>
      </c>
      <c r="E151" s="14">
        <f t="shared" si="14"/>
        <v>650.03299895713303</v>
      </c>
      <c r="F151" s="14">
        <f t="shared" si="15"/>
        <v>166030.39185998475</v>
      </c>
    </row>
    <row r="152" spans="1:6" ht="13.5" thickBot="1" x14ac:dyDescent="0.25">
      <c r="A152" s="28"/>
      <c r="B152" s="29">
        <f t="shared" si="13"/>
        <v>144</v>
      </c>
      <c r="C152" s="30">
        <f t="shared" si="12"/>
        <v>893.10861854308996</v>
      </c>
      <c r="D152" s="30">
        <f t="shared" si="16"/>
        <v>242.12765479581114</v>
      </c>
      <c r="E152" s="30">
        <f t="shared" si="14"/>
        <v>650.98096374727879</v>
      </c>
      <c r="F152" s="30">
        <f t="shared" si="15"/>
        <v>165379.41089623747</v>
      </c>
    </row>
    <row r="153" spans="1:6" x14ac:dyDescent="0.2">
      <c r="A153" s="8">
        <v>13</v>
      </c>
      <c r="B153" s="31">
        <f t="shared" si="13"/>
        <v>145</v>
      </c>
      <c r="C153" s="32">
        <f t="shared" si="12"/>
        <v>893.10861854308996</v>
      </c>
      <c r="D153" s="32">
        <f t="shared" si="16"/>
        <v>241.178307557013</v>
      </c>
      <c r="E153" s="32">
        <f t="shared" si="14"/>
        <v>651.93031098607696</v>
      </c>
      <c r="F153" s="32">
        <f t="shared" si="15"/>
        <v>164727.48058525141</v>
      </c>
    </row>
    <row r="154" spans="1:6" x14ac:dyDescent="0.2">
      <c r="A154" s="9"/>
      <c r="B154" s="11">
        <f t="shared" si="13"/>
        <v>146</v>
      </c>
      <c r="C154" s="10">
        <f t="shared" si="12"/>
        <v>893.10861854308996</v>
      </c>
      <c r="D154" s="10">
        <f t="shared" si="16"/>
        <v>240.22757585349166</v>
      </c>
      <c r="E154" s="10">
        <f t="shared" si="14"/>
        <v>652.8810426895983</v>
      </c>
      <c r="F154" s="10">
        <f t="shared" si="15"/>
        <v>164074.5995425618</v>
      </c>
    </row>
    <row r="155" spans="1:6" x14ac:dyDescent="0.2">
      <c r="A155" s="9"/>
      <c r="B155" s="11">
        <f t="shared" si="13"/>
        <v>147</v>
      </c>
      <c r="C155" s="10">
        <f t="shared" si="12"/>
        <v>893.10861854308996</v>
      </c>
      <c r="D155" s="10">
        <f t="shared" si="16"/>
        <v>239.27545766623598</v>
      </c>
      <c r="E155" s="10">
        <f t="shared" si="14"/>
        <v>653.83316087685398</v>
      </c>
      <c r="F155" s="10">
        <f t="shared" si="15"/>
        <v>163420.76638168495</v>
      </c>
    </row>
    <row r="156" spans="1:6" x14ac:dyDescent="0.2">
      <c r="A156" s="9"/>
      <c r="B156" s="11">
        <f t="shared" si="13"/>
        <v>148</v>
      </c>
      <c r="C156" s="10">
        <f t="shared" si="12"/>
        <v>893.10861854308996</v>
      </c>
      <c r="D156" s="10">
        <f t="shared" si="16"/>
        <v>238.32195097329057</v>
      </c>
      <c r="E156" s="10">
        <f t="shared" si="14"/>
        <v>654.78666756979942</v>
      </c>
      <c r="F156" s="10">
        <f t="shared" si="15"/>
        <v>162765.97971411515</v>
      </c>
    </row>
    <row r="157" spans="1:6" x14ac:dyDescent="0.2">
      <c r="A157" s="9"/>
      <c r="B157" s="11">
        <f t="shared" si="13"/>
        <v>149</v>
      </c>
      <c r="C157" s="10">
        <f t="shared" si="12"/>
        <v>893.10861854308996</v>
      </c>
      <c r="D157" s="10">
        <f t="shared" si="16"/>
        <v>237.36705374975131</v>
      </c>
      <c r="E157" s="10">
        <f t="shared" si="14"/>
        <v>655.74156479333863</v>
      </c>
      <c r="F157" s="10">
        <f t="shared" si="15"/>
        <v>162110.23814932181</v>
      </c>
    </row>
    <row r="158" spans="1:6" x14ac:dyDescent="0.2">
      <c r="A158" s="9"/>
      <c r="B158" s="11">
        <f t="shared" si="13"/>
        <v>150</v>
      </c>
      <c r="C158" s="10">
        <f t="shared" si="12"/>
        <v>893.10861854308996</v>
      </c>
      <c r="D158" s="10">
        <f t="shared" si="16"/>
        <v>236.410763967761</v>
      </c>
      <c r="E158" s="10">
        <f t="shared" si="14"/>
        <v>656.69785457532896</v>
      </c>
      <c r="F158" s="10">
        <f t="shared" si="15"/>
        <v>161453.54029474649</v>
      </c>
    </row>
    <row r="159" spans="1:6" x14ac:dyDescent="0.2">
      <c r="A159" s="9"/>
      <c r="B159" s="11">
        <f t="shared" si="13"/>
        <v>151</v>
      </c>
      <c r="C159" s="10">
        <f t="shared" si="12"/>
        <v>893.10861854308996</v>
      </c>
      <c r="D159" s="10">
        <f t="shared" si="16"/>
        <v>235.45307959650532</v>
      </c>
      <c r="E159" s="10">
        <f t="shared" si="14"/>
        <v>657.65553894658467</v>
      </c>
      <c r="F159" s="10">
        <f t="shared" si="15"/>
        <v>160795.8847557999</v>
      </c>
    </row>
    <row r="160" spans="1:6" x14ac:dyDescent="0.2">
      <c r="A160" s="9"/>
      <c r="B160" s="11">
        <f t="shared" si="13"/>
        <v>152</v>
      </c>
      <c r="C160" s="10">
        <f t="shared" si="12"/>
        <v>893.10861854308996</v>
      </c>
      <c r="D160" s="10">
        <f t="shared" si="16"/>
        <v>234.49399860220819</v>
      </c>
      <c r="E160" s="10">
        <f t="shared" si="14"/>
        <v>658.61461994088177</v>
      </c>
      <c r="F160" s="10">
        <f t="shared" si="15"/>
        <v>160137.27013585903</v>
      </c>
    </row>
    <row r="161" spans="1:6" x14ac:dyDescent="0.2">
      <c r="A161" s="9"/>
      <c r="B161" s="11">
        <f t="shared" si="13"/>
        <v>153</v>
      </c>
      <c r="C161" s="10">
        <f t="shared" si="12"/>
        <v>893.10861854308996</v>
      </c>
      <c r="D161" s="10">
        <f t="shared" si="16"/>
        <v>233.53351894812775</v>
      </c>
      <c r="E161" s="10">
        <f t="shared" si="14"/>
        <v>659.57509959496224</v>
      </c>
      <c r="F161" s="10">
        <f t="shared" si="15"/>
        <v>159477.69503626408</v>
      </c>
    </row>
    <row r="162" spans="1:6" x14ac:dyDescent="0.2">
      <c r="A162" s="9"/>
      <c r="B162" s="11">
        <f t="shared" si="13"/>
        <v>154</v>
      </c>
      <c r="C162" s="10">
        <f t="shared" si="12"/>
        <v>893.10861854308996</v>
      </c>
      <c r="D162" s="10">
        <f t="shared" si="16"/>
        <v>232.57163859455181</v>
      </c>
      <c r="E162" s="10">
        <f t="shared" si="14"/>
        <v>660.53697994853815</v>
      </c>
      <c r="F162" s="10">
        <f t="shared" si="15"/>
        <v>158817.15805631553</v>
      </c>
    </row>
    <row r="163" spans="1:6" x14ac:dyDescent="0.2">
      <c r="A163" s="9"/>
      <c r="B163" s="11">
        <f t="shared" si="13"/>
        <v>155</v>
      </c>
      <c r="C163" s="10">
        <f t="shared" si="12"/>
        <v>893.10861854308996</v>
      </c>
      <c r="D163" s="10">
        <f t="shared" si="16"/>
        <v>231.60835549879349</v>
      </c>
      <c r="E163" s="10">
        <f t="shared" si="14"/>
        <v>661.5002630442965</v>
      </c>
      <c r="F163" s="10">
        <f t="shared" si="15"/>
        <v>158155.65779327124</v>
      </c>
    </row>
    <row r="164" spans="1:6" ht="13.5" thickBot="1" x14ac:dyDescent="0.25">
      <c r="A164" s="25"/>
      <c r="B164" s="26">
        <f t="shared" si="13"/>
        <v>156</v>
      </c>
      <c r="C164" s="27">
        <f t="shared" si="12"/>
        <v>893.10861854308996</v>
      </c>
      <c r="D164" s="27">
        <f t="shared" si="16"/>
        <v>230.64366761518724</v>
      </c>
      <c r="E164" s="27">
        <f t="shared" si="14"/>
        <v>662.46495092790269</v>
      </c>
      <c r="F164" s="27">
        <f t="shared" si="15"/>
        <v>157493.19284234333</v>
      </c>
    </row>
    <row r="165" spans="1:6" x14ac:dyDescent="0.2">
      <c r="A165" s="33">
        <v>14</v>
      </c>
      <c r="B165" s="23">
        <f t="shared" si="13"/>
        <v>157</v>
      </c>
      <c r="C165" s="24">
        <f t="shared" si="12"/>
        <v>893.10861854308996</v>
      </c>
      <c r="D165" s="24">
        <f t="shared" si="16"/>
        <v>229.67757289508404</v>
      </c>
      <c r="E165" s="24">
        <f t="shared" si="14"/>
        <v>663.43104564800592</v>
      </c>
      <c r="F165" s="24">
        <f t="shared" si="15"/>
        <v>156829.76179669533</v>
      </c>
    </row>
    <row r="166" spans="1:6" x14ac:dyDescent="0.2">
      <c r="A166" s="12"/>
      <c r="B166" s="13">
        <f t="shared" si="13"/>
        <v>158</v>
      </c>
      <c r="C166" s="14">
        <f t="shared" si="12"/>
        <v>893.10861854308996</v>
      </c>
      <c r="D166" s="14">
        <f t="shared" si="16"/>
        <v>228.71006928684736</v>
      </c>
      <c r="E166" s="14">
        <f t="shared" si="14"/>
        <v>664.39854925624263</v>
      </c>
      <c r="F166" s="14">
        <f t="shared" si="15"/>
        <v>156165.36324743909</v>
      </c>
    </row>
    <row r="167" spans="1:6" x14ac:dyDescent="0.2">
      <c r="A167" s="12"/>
      <c r="B167" s="13">
        <f t="shared" si="13"/>
        <v>159</v>
      </c>
      <c r="C167" s="14">
        <f t="shared" si="12"/>
        <v>893.10861854308996</v>
      </c>
      <c r="D167" s="14">
        <f t="shared" si="16"/>
        <v>227.74115473584868</v>
      </c>
      <c r="E167" s="14">
        <f t="shared" si="14"/>
        <v>665.36746380724128</v>
      </c>
      <c r="F167" s="14">
        <f t="shared" si="15"/>
        <v>155499.99578363184</v>
      </c>
    </row>
    <row r="168" spans="1:6" x14ac:dyDescent="0.2">
      <c r="A168" s="12"/>
      <c r="B168" s="13">
        <f t="shared" si="13"/>
        <v>160</v>
      </c>
      <c r="C168" s="14">
        <f t="shared" si="12"/>
        <v>893.10861854308996</v>
      </c>
      <c r="D168" s="14">
        <f t="shared" si="16"/>
        <v>226.77082718446312</v>
      </c>
      <c r="E168" s="14">
        <f t="shared" si="14"/>
        <v>666.33779135862687</v>
      </c>
      <c r="F168" s="14">
        <f t="shared" si="15"/>
        <v>154833.65799227322</v>
      </c>
    </row>
    <row r="169" spans="1:6" x14ac:dyDescent="0.2">
      <c r="A169" s="12"/>
      <c r="B169" s="13">
        <f t="shared" si="13"/>
        <v>161</v>
      </c>
      <c r="C169" s="14">
        <f t="shared" si="12"/>
        <v>893.10861854308996</v>
      </c>
      <c r="D169" s="14">
        <f t="shared" si="16"/>
        <v>225.79908457206514</v>
      </c>
      <c r="E169" s="14">
        <f t="shared" si="14"/>
        <v>667.30953397102485</v>
      </c>
      <c r="F169" s="14">
        <f t="shared" si="15"/>
        <v>154166.34845830221</v>
      </c>
    </row>
    <row r="170" spans="1:6" x14ac:dyDescent="0.2">
      <c r="A170" s="12"/>
      <c r="B170" s="13">
        <f t="shared" si="13"/>
        <v>162</v>
      </c>
      <c r="C170" s="14">
        <f t="shared" si="12"/>
        <v>893.10861854308996</v>
      </c>
      <c r="D170" s="14">
        <f t="shared" si="16"/>
        <v>224.8259248350241</v>
      </c>
      <c r="E170" s="14">
        <f t="shared" si="14"/>
        <v>668.28269370806584</v>
      </c>
      <c r="F170" s="14">
        <f t="shared" si="15"/>
        <v>153498.06576459415</v>
      </c>
    </row>
    <row r="171" spans="1:6" x14ac:dyDescent="0.2">
      <c r="A171" s="12"/>
      <c r="B171" s="13">
        <f t="shared" si="13"/>
        <v>163</v>
      </c>
      <c r="C171" s="14">
        <f t="shared" si="12"/>
        <v>893.10861854308996</v>
      </c>
      <c r="D171" s="14">
        <f t="shared" si="16"/>
        <v>223.85134590669983</v>
      </c>
      <c r="E171" s="14">
        <f t="shared" si="14"/>
        <v>669.2572726363901</v>
      </c>
      <c r="F171" s="14">
        <f t="shared" si="15"/>
        <v>152828.80849195775</v>
      </c>
    </row>
    <row r="172" spans="1:6" x14ac:dyDescent="0.2">
      <c r="A172" s="12"/>
      <c r="B172" s="13">
        <f t="shared" si="13"/>
        <v>164</v>
      </c>
      <c r="C172" s="14">
        <f t="shared" si="12"/>
        <v>893.10861854308996</v>
      </c>
      <c r="D172" s="14">
        <f t="shared" si="16"/>
        <v>222.87534571743842</v>
      </c>
      <c r="E172" s="14">
        <f t="shared" si="14"/>
        <v>670.23327282565151</v>
      </c>
      <c r="F172" s="14">
        <f t="shared" si="15"/>
        <v>152158.57521913209</v>
      </c>
    </row>
    <row r="173" spans="1:6" x14ac:dyDescent="0.2">
      <c r="A173" s="12"/>
      <c r="B173" s="13">
        <f t="shared" si="13"/>
        <v>165</v>
      </c>
      <c r="C173" s="14">
        <f t="shared" si="12"/>
        <v>893.10861854308996</v>
      </c>
      <c r="D173" s="14">
        <f t="shared" si="16"/>
        <v>221.89792219456766</v>
      </c>
      <c r="E173" s="14">
        <f t="shared" si="14"/>
        <v>671.21069634852233</v>
      </c>
      <c r="F173" s="14">
        <f t="shared" si="15"/>
        <v>151487.36452278358</v>
      </c>
    </row>
    <row r="174" spans="1:6" x14ac:dyDescent="0.2">
      <c r="A174" s="12"/>
      <c r="B174" s="13">
        <f t="shared" si="13"/>
        <v>166</v>
      </c>
      <c r="C174" s="14">
        <f t="shared" si="12"/>
        <v>893.10861854308996</v>
      </c>
      <c r="D174" s="14">
        <f t="shared" si="16"/>
        <v>220.91907326239274</v>
      </c>
      <c r="E174" s="14">
        <f t="shared" si="14"/>
        <v>672.18954528069719</v>
      </c>
      <c r="F174" s="14">
        <f t="shared" si="15"/>
        <v>150815.17497750287</v>
      </c>
    </row>
    <row r="175" spans="1:6" x14ac:dyDescent="0.2">
      <c r="A175" s="12"/>
      <c r="B175" s="13">
        <f t="shared" si="13"/>
        <v>167</v>
      </c>
      <c r="C175" s="14">
        <f t="shared" si="12"/>
        <v>893.10861854308996</v>
      </c>
      <c r="D175" s="14">
        <f t="shared" si="16"/>
        <v>219.93879684219169</v>
      </c>
      <c r="E175" s="14">
        <f t="shared" si="14"/>
        <v>673.1698217008983</v>
      </c>
      <c r="F175" s="14">
        <f t="shared" si="15"/>
        <v>150142.00515580198</v>
      </c>
    </row>
    <row r="176" spans="1:6" ht="13.5" thickBot="1" x14ac:dyDescent="0.25">
      <c r="A176" s="28"/>
      <c r="B176" s="29">
        <f t="shared" si="13"/>
        <v>168</v>
      </c>
      <c r="C176" s="30">
        <f t="shared" si="12"/>
        <v>893.10861854308996</v>
      </c>
      <c r="D176" s="30">
        <f t="shared" si="16"/>
        <v>218.95709085221122</v>
      </c>
      <c r="E176" s="30">
        <f t="shared" si="14"/>
        <v>674.15152769087877</v>
      </c>
      <c r="F176" s="30">
        <f t="shared" si="15"/>
        <v>149467.8536281111</v>
      </c>
    </row>
    <row r="177" spans="1:6" x14ac:dyDescent="0.2">
      <c r="A177" s="8">
        <v>15</v>
      </c>
      <c r="B177" s="31">
        <f t="shared" si="13"/>
        <v>169</v>
      </c>
      <c r="C177" s="32">
        <f t="shared" si="12"/>
        <v>893.10861854308996</v>
      </c>
      <c r="D177" s="32">
        <f t="shared" si="16"/>
        <v>217.97395320766205</v>
      </c>
      <c r="E177" s="32">
        <f t="shared" si="14"/>
        <v>675.13466533542794</v>
      </c>
      <c r="F177" s="32">
        <f t="shared" si="15"/>
        <v>148792.71896277566</v>
      </c>
    </row>
    <row r="178" spans="1:6" x14ac:dyDescent="0.2">
      <c r="A178" s="9"/>
      <c r="B178" s="11">
        <f t="shared" si="13"/>
        <v>170</v>
      </c>
      <c r="C178" s="10">
        <f t="shared" si="12"/>
        <v>893.10861854308996</v>
      </c>
      <c r="D178" s="10">
        <f t="shared" si="16"/>
        <v>216.9893818207145</v>
      </c>
      <c r="E178" s="10">
        <f t="shared" si="14"/>
        <v>676.11923672237549</v>
      </c>
      <c r="F178" s="10">
        <f t="shared" si="15"/>
        <v>148116.59972605327</v>
      </c>
    </row>
    <row r="179" spans="1:6" x14ac:dyDescent="0.2">
      <c r="A179" s="9"/>
      <c r="B179" s="11">
        <f t="shared" si="13"/>
        <v>171</v>
      </c>
      <c r="C179" s="10">
        <f t="shared" si="12"/>
        <v>893.10861854308996</v>
      </c>
      <c r="D179" s="10">
        <f t="shared" si="16"/>
        <v>216.00337460049437</v>
      </c>
      <c r="E179" s="10">
        <f t="shared" si="14"/>
        <v>677.10524394259562</v>
      </c>
      <c r="F179" s="10">
        <f t="shared" si="15"/>
        <v>147439.49448211069</v>
      </c>
    </row>
    <row r="180" spans="1:6" x14ac:dyDescent="0.2">
      <c r="A180" s="9"/>
      <c r="B180" s="11">
        <f t="shared" si="13"/>
        <v>172</v>
      </c>
      <c r="C180" s="10">
        <f t="shared" si="12"/>
        <v>893.10861854308996</v>
      </c>
      <c r="D180" s="10">
        <f t="shared" si="16"/>
        <v>215.01592945307812</v>
      </c>
      <c r="E180" s="10">
        <f t="shared" si="14"/>
        <v>678.09268909001185</v>
      </c>
      <c r="F180" s="10">
        <f t="shared" si="15"/>
        <v>146761.40179302069</v>
      </c>
    </row>
    <row r="181" spans="1:6" x14ac:dyDescent="0.2">
      <c r="A181" s="9"/>
      <c r="B181" s="11">
        <f t="shared" si="13"/>
        <v>173</v>
      </c>
      <c r="C181" s="10">
        <f t="shared" si="12"/>
        <v>893.10861854308996</v>
      </c>
      <c r="D181" s="10">
        <f t="shared" si="16"/>
        <v>214.02704428148854</v>
      </c>
      <c r="E181" s="10">
        <f t="shared" si="14"/>
        <v>679.08157426160142</v>
      </c>
      <c r="F181" s="10">
        <f t="shared" si="15"/>
        <v>146082.32021875909</v>
      </c>
    </row>
    <row r="182" spans="1:6" x14ac:dyDescent="0.2">
      <c r="A182" s="9"/>
      <c r="B182" s="11">
        <f t="shared" si="13"/>
        <v>174</v>
      </c>
      <c r="C182" s="10">
        <f t="shared" si="12"/>
        <v>893.10861854308996</v>
      </c>
      <c r="D182" s="10">
        <f t="shared" si="16"/>
        <v>213.03671698569039</v>
      </c>
      <c r="E182" s="10">
        <f t="shared" si="14"/>
        <v>680.07190155739954</v>
      </c>
      <c r="F182" s="10">
        <f t="shared" si="15"/>
        <v>145402.24831720168</v>
      </c>
    </row>
    <row r="183" spans="1:6" x14ac:dyDescent="0.2">
      <c r="A183" s="9"/>
      <c r="B183" s="11">
        <f t="shared" si="13"/>
        <v>175</v>
      </c>
      <c r="C183" s="10">
        <f t="shared" si="12"/>
        <v>893.10861854308996</v>
      </c>
      <c r="D183" s="10">
        <f t="shared" si="16"/>
        <v>212.04494546258582</v>
      </c>
      <c r="E183" s="10">
        <f t="shared" si="14"/>
        <v>681.06367308050415</v>
      </c>
      <c r="F183" s="10">
        <f t="shared" si="15"/>
        <v>144721.18464412118</v>
      </c>
    </row>
    <row r="184" spans="1:6" x14ac:dyDescent="0.2">
      <c r="A184" s="9"/>
      <c r="B184" s="11">
        <f t="shared" si="13"/>
        <v>176</v>
      </c>
      <c r="C184" s="10">
        <f t="shared" si="12"/>
        <v>893.10861854308996</v>
      </c>
      <c r="D184" s="10">
        <f t="shared" si="16"/>
        <v>211.05172760601008</v>
      </c>
      <c r="E184" s="10">
        <f t="shared" si="14"/>
        <v>682.05689093707986</v>
      </c>
      <c r="F184" s="10">
        <f t="shared" si="15"/>
        <v>144039.12775318409</v>
      </c>
    </row>
    <row r="185" spans="1:6" x14ac:dyDescent="0.2">
      <c r="A185" s="9"/>
      <c r="B185" s="11">
        <f t="shared" si="13"/>
        <v>177</v>
      </c>
      <c r="C185" s="10">
        <f t="shared" si="12"/>
        <v>893.10861854308996</v>
      </c>
      <c r="D185" s="10">
        <f t="shared" si="16"/>
        <v>210.05706130672681</v>
      </c>
      <c r="E185" s="10">
        <f t="shared" si="14"/>
        <v>683.05155723636312</v>
      </c>
      <c r="F185" s="10">
        <f t="shared" si="15"/>
        <v>143356.07619594774</v>
      </c>
    </row>
    <row r="186" spans="1:6" x14ac:dyDescent="0.2">
      <c r="A186" s="9"/>
      <c r="B186" s="11">
        <f t="shared" si="13"/>
        <v>178</v>
      </c>
      <c r="C186" s="10">
        <f t="shared" si="12"/>
        <v>893.10861854308996</v>
      </c>
      <c r="D186" s="10">
        <f t="shared" si="16"/>
        <v>209.0609444524238</v>
      </c>
      <c r="E186" s="10">
        <f t="shared" si="14"/>
        <v>684.04767409066619</v>
      </c>
      <c r="F186" s="10">
        <f t="shared" si="15"/>
        <v>142672.02852185708</v>
      </c>
    </row>
    <row r="187" spans="1:6" x14ac:dyDescent="0.2">
      <c r="A187" s="9"/>
      <c r="B187" s="11">
        <f t="shared" si="13"/>
        <v>179</v>
      </c>
      <c r="C187" s="10">
        <f t="shared" si="12"/>
        <v>893.10861854308996</v>
      </c>
      <c r="D187" s="10">
        <f t="shared" si="16"/>
        <v>208.06337492770828</v>
      </c>
      <c r="E187" s="10">
        <f t="shared" si="14"/>
        <v>685.04524361538165</v>
      </c>
      <c r="F187" s="10">
        <f t="shared" si="15"/>
        <v>141986.98327824171</v>
      </c>
    </row>
    <row r="188" spans="1:6" ht="13.5" thickBot="1" x14ac:dyDescent="0.25">
      <c r="A188" s="25"/>
      <c r="B188" s="26">
        <f t="shared" si="13"/>
        <v>180</v>
      </c>
      <c r="C188" s="27">
        <f t="shared" si="12"/>
        <v>893.10861854308996</v>
      </c>
      <c r="D188" s="27">
        <f t="shared" si="16"/>
        <v>207.06435061410252</v>
      </c>
      <c r="E188" s="27">
        <f t="shared" si="14"/>
        <v>686.04426792898744</v>
      </c>
      <c r="F188" s="27">
        <f t="shared" si="15"/>
        <v>141300.93901031272</v>
      </c>
    </row>
    <row r="189" spans="1:6" x14ac:dyDescent="0.2">
      <c r="A189" s="33">
        <v>16</v>
      </c>
      <c r="B189" s="23">
        <f t="shared" si="13"/>
        <v>181</v>
      </c>
      <c r="C189" s="24">
        <f t="shared" si="12"/>
        <v>893.10861854308996</v>
      </c>
      <c r="D189" s="24">
        <f t="shared" si="16"/>
        <v>206.0638693900394</v>
      </c>
      <c r="E189" s="24">
        <f t="shared" si="14"/>
        <v>687.04474915305059</v>
      </c>
      <c r="F189" s="24">
        <f t="shared" si="15"/>
        <v>140613.89426115967</v>
      </c>
    </row>
    <row r="190" spans="1:6" x14ac:dyDescent="0.2">
      <c r="A190" s="12"/>
      <c r="B190" s="13">
        <f t="shared" si="13"/>
        <v>182</v>
      </c>
      <c r="C190" s="14">
        <f t="shared" si="12"/>
        <v>893.10861854308996</v>
      </c>
      <c r="D190" s="14">
        <f t="shared" si="16"/>
        <v>205.06192913085786</v>
      </c>
      <c r="E190" s="14">
        <f t="shared" si="14"/>
        <v>688.04668941223213</v>
      </c>
      <c r="F190" s="14">
        <f t="shared" si="15"/>
        <v>139925.84757174744</v>
      </c>
    </row>
    <row r="191" spans="1:6" x14ac:dyDescent="0.2">
      <c r="A191" s="12"/>
      <c r="B191" s="13">
        <f t="shared" si="13"/>
        <v>183</v>
      </c>
      <c r="C191" s="14">
        <f t="shared" si="12"/>
        <v>893.10861854308996</v>
      </c>
      <c r="D191" s="14">
        <f t="shared" si="16"/>
        <v>204.05852770879835</v>
      </c>
      <c r="E191" s="14">
        <f t="shared" si="14"/>
        <v>689.05009083429161</v>
      </c>
      <c r="F191" s="14">
        <f t="shared" si="15"/>
        <v>139236.79748091314</v>
      </c>
    </row>
    <row r="192" spans="1:6" x14ac:dyDescent="0.2">
      <c r="A192" s="12"/>
      <c r="B192" s="13">
        <f t="shared" si="13"/>
        <v>184</v>
      </c>
      <c r="C192" s="14">
        <f t="shared" si="12"/>
        <v>893.10861854308996</v>
      </c>
      <c r="D192" s="14">
        <f t="shared" si="16"/>
        <v>203.05366299299837</v>
      </c>
      <c r="E192" s="14">
        <f t="shared" si="14"/>
        <v>690.05495555009156</v>
      </c>
      <c r="F192" s="14">
        <f t="shared" si="15"/>
        <v>138546.74252536305</v>
      </c>
    </row>
    <row r="193" spans="1:6" x14ac:dyDescent="0.2">
      <c r="A193" s="12"/>
      <c r="B193" s="13">
        <f t="shared" si="13"/>
        <v>185</v>
      </c>
      <c r="C193" s="14">
        <f t="shared" si="12"/>
        <v>893.10861854308996</v>
      </c>
      <c r="D193" s="14">
        <f t="shared" si="16"/>
        <v>202.04733284948782</v>
      </c>
      <c r="E193" s="14">
        <f t="shared" si="14"/>
        <v>691.06128569360214</v>
      </c>
      <c r="F193" s="14">
        <f t="shared" si="15"/>
        <v>137855.68123966944</v>
      </c>
    </row>
    <row r="194" spans="1:6" x14ac:dyDescent="0.2">
      <c r="A194" s="12"/>
      <c r="B194" s="13">
        <f t="shared" si="13"/>
        <v>186</v>
      </c>
      <c r="C194" s="14">
        <f t="shared" si="12"/>
        <v>893.10861854308996</v>
      </c>
      <c r="D194" s="14">
        <f t="shared" si="16"/>
        <v>201.03953514118461</v>
      </c>
      <c r="E194" s="14">
        <f t="shared" si="14"/>
        <v>692.06908340190535</v>
      </c>
      <c r="F194" s="14">
        <f t="shared" si="15"/>
        <v>137163.61215626754</v>
      </c>
    </row>
    <row r="195" spans="1:6" x14ac:dyDescent="0.2">
      <c r="A195" s="12"/>
      <c r="B195" s="13">
        <f t="shared" si="13"/>
        <v>187</v>
      </c>
      <c r="C195" s="14">
        <f t="shared" si="12"/>
        <v>893.10861854308996</v>
      </c>
      <c r="D195" s="14">
        <f t="shared" si="16"/>
        <v>200.03026772789019</v>
      </c>
      <c r="E195" s="14">
        <f t="shared" si="14"/>
        <v>693.07835081519977</v>
      </c>
      <c r="F195" s="14">
        <f t="shared" si="15"/>
        <v>136470.53380545235</v>
      </c>
    </row>
    <row r="196" spans="1:6" x14ac:dyDescent="0.2">
      <c r="A196" s="12"/>
      <c r="B196" s="13">
        <f t="shared" si="13"/>
        <v>188</v>
      </c>
      <c r="C196" s="14">
        <f t="shared" si="12"/>
        <v>893.10861854308996</v>
      </c>
      <c r="D196" s="14">
        <f t="shared" si="16"/>
        <v>199.0195284662847</v>
      </c>
      <c r="E196" s="14">
        <f t="shared" si="14"/>
        <v>694.08909007680529</v>
      </c>
      <c r="F196" s="14">
        <f t="shared" si="15"/>
        <v>135776.44471537555</v>
      </c>
    </row>
    <row r="197" spans="1:6" x14ac:dyDescent="0.2">
      <c r="A197" s="12"/>
      <c r="B197" s="13">
        <f t="shared" si="13"/>
        <v>189</v>
      </c>
      <c r="C197" s="14">
        <f t="shared" si="12"/>
        <v>893.10861854308996</v>
      </c>
      <c r="D197" s="14">
        <f t="shared" si="16"/>
        <v>198.00731520992269</v>
      </c>
      <c r="E197" s="14">
        <f t="shared" si="14"/>
        <v>695.10130333316727</v>
      </c>
      <c r="F197" s="14">
        <f t="shared" si="15"/>
        <v>135081.34341204239</v>
      </c>
    </row>
    <row r="198" spans="1:6" x14ac:dyDescent="0.2">
      <c r="A198" s="12"/>
      <c r="B198" s="13">
        <f t="shared" si="13"/>
        <v>190</v>
      </c>
      <c r="C198" s="14">
        <f t="shared" si="12"/>
        <v>893.10861854308996</v>
      </c>
      <c r="D198" s="14">
        <f t="shared" si="16"/>
        <v>196.99362580922852</v>
      </c>
      <c r="E198" s="14">
        <f t="shared" si="14"/>
        <v>696.11499273386141</v>
      </c>
      <c r="F198" s="14">
        <f t="shared" si="15"/>
        <v>134385.22841930852</v>
      </c>
    </row>
    <row r="199" spans="1:6" x14ac:dyDescent="0.2">
      <c r="A199" s="12"/>
      <c r="B199" s="13">
        <f t="shared" si="13"/>
        <v>191</v>
      </c>
      <c r="C199" s="14">
        <f t="shared" si="12"/>
        <v>893.10861854308996</v>
      </c>
      <c r="D199" s="14">
        <f t="shared" si="16"/>
        <v>195.97845811149162</v>
      </c>
      <c r="E199" s="14">
        <f t="shared" si="14"/>
        <v>697.13016043159837</v>
      </c>
      <c r="F199" s="14">
        <f t="shared" si="15"/>
        <v>133688.09825887691</v>
      </c>
    </row>
    <row r="200" spans="1:6" ht="13.5" thickBot="1" x14ac:dyDescent="0.25">
      <c r="A200" s="28"/>
      <c r="B200" s="29">
        <f t="shared" si="13"/>
        <v>192</v>
      </c>
      <c r="C200" s="30">
        <f t="shared" si="12"/>
        <v>893.10861854308996</v>
      </c>
      <c r="D200" s="30">
        <f t="shared" si="16"/>
        <v>194.96180996086218</v>
      </c>
      <c r="E200" s="30">
        <f t="shared" si="14"/>
        <v>698.14680858222778</v>
      </c>
      <c r="F200" s="30">
        <f t="shared" si="15"/>
        <v>132989.95145029467</v>
      </c>
    </row>
    <row r="201" spans="1:6" x14ac:dyDescent="0.2">
      <c r="A201" s="8">
        <v>17</v>
      </c>
      <c r="B201" s="31">
        <f t="shared" si="13"/>
        <v>193</v>
      </c>
      <c r="C201" s="32">
        <f t="shared" si="12"/>
        <v>893.10861854308996</v>
      </c>
      <c r="D201" s="32">
        <f t="shared" si="16"/>
        <v>193.94367919834642</v>
      </c>
      <c r="E201" s="32">
        <f t="shared" si="14"/>
        <v>699.16493934474352</v>
      </c>
      <c r="F201" s="32">
        <f t="shared" si="15"/>
        <v>132290.78651094993</v>
      </c>
    </row>
    <row r="202" spans="1:6" x14ac:dyDescent="0.2">
      <c r="A202" s="9"/>
      <c r="B202" s="11">
        <f t="shared" si="13"/>
        <v>194</v>
      </c>
      <c r="C202" s="10">
        <f t="shared" ref="C202:C265" si="17">$C$6</f>
        <v>893.10861854308996</v>
      </c>
      <c r="D202" s="10">
        <f t="shared" si="16"/>
        <v>192.92406366180197</v>
      </c>
      <c r="E202" s="10">
        <f t="shared" si="14"/>
        <v>700.18455488128802</v>
      </c>
      <c r="F202" s="10">
        <f t="shared" si="15"/>
        <v>131590.60195606863</v>
      </c>
    </row>
    <row r="203" spans="1:6" x14ac:dyDescent="0.2">
      <c r="A203" s="9"/>
      <c r="B203" s="11">
        <f t="shared" si="13"/>
        <v>195</v>
      </c>
      <c r="C203" s="10">
        <f t="shared" si="17"/>
        <v>893.10861854308996</v>
      </c>
      <c r="D203" s="10">
        <f t="shared" si="16"/>
        <v>191.90296118593344</v>
      </c>
      <c r="E203" s="10">
        <f t="shared" si="14"/>
        <v>701.2056573571565</v>
      </c>
      <c r="F203" s="10">
        <f t="shared" si="15"/>
        <v>130889.39629871146</v>
      </c>
    </row>
    <row r="204" spans="1:6" x14ac:dyDescent="0.2">
      <c r="A204" s="9"/>
      <c r="B204" s="11">
        <f t="shared" ref="B204:B267" si="18">B203+1</f>
        <v>196</v>
      </c>
      <c r="C204" s="10">
        <f t="shared" si="17"/>
        <v>893.10861854308996</v>
      </c>
      <c r="D204" s="10">
        <f t="shared" si="16"/>
        <v>190.88036960228757</v>
      </c>
      <c r="E204" s="10">
        <f t="shared" si="14"/>
        <v>702.22824894080236</v>
      </c>
      <c r="F204" s="10">
        <f t="shared" si="15"/>
        <v>130187.16804977067</v>
      </c>
    </row>
    <row r="205" spans="1:6" x14ac:dyDescent="0.2">
      <c r="A205" s="9"/>
      <c r="B205" s="11">
        <f t="shared" si="18"/>
        <v>197</v>
      </c>
      <c r="C205" s="10">
        <f t="shared" si="17"/>
        <v>893.10861854308996</v>
      </c>
      <c r="D205" s="10">
        <f t="shared" si="16"/>
        <v>189.85628673924893</v>
      </c>
      <c r="E205" s="10">
        <f t="shared" ref="E205:E268" si="19">C205-D205</f>
        <v>703.252331803841</v>
      </c>
      <c r="F205" s="10">
        <f t="shared" si="15"/>
        <v>129483.91571796683</v>
      </c>
    </row>
    <row r="206" spans="1:6" x14ac:dyDescent="0.2">
      <c r="A206" s="9"/>
      <c r="B206" s="11">
        <f t="shared" si="18"/>
        <v>198</v>
      </c>
      <c r="C206" s="10">
        <f t="shared" si="17"/>
        <v>893.10861854308996</v>
      </c>
      <c r="D206" s="10">
        <f t="shared" si="16"/>
        <v>188.83071042203497</v>
      </c>
      <c r="E206" s="10">
        <f t="shared" si="19"/>
        <v>704.27790812105502</v>
      </c>
      <c r="F206" s="10">
        <f t="shared" ref="F206:F269" si="20">F205-E206</f>
        <v>128779.63780984576</v>
      </c>
    </row>
    <row r="207" spans="1:6" x14ac:dyDescent="0.2">
      <c r="A207" s="9"/>
      <c r="B207" s="11">
        <f t="shared" si="18"/>
        <v>199</v>
      </c>
      <c r="C207" s="10">
        <f t="shared" si="17"/>
        <v>893.10861854308996</v>
      </c>
      <c r="D207" s="10">
        <f t="shared" si="16"/>
        <v>187.80363847269177</v>
      </c>
      <c r="E207" s="10">
        <f t="shared" si="19"/>
        <v>705.30498007039819</v>
      </c>
      <c r="F207" s="10">
        <f t="shared" si="20"/>
        <v>128074.33282977536</v>
      </c>
    </row>
    <row r="208" spans="1:6" x14ac:dyDescent="0.2">
      <c r="A208" s="9"/>
      <c r="B208" s="11">
        <f t="shared" si="18"/>
        <v>200</v>
      </c>
      <c r="C208" s="10">
        <f t="shared" si="17"/>
        <v>893.10861854308996</v>
      </c>
      <c r="D208" s="10">
        <f t="shared" si="16"/>
        <v>186.77506871008907</v>
      </c>
      <c r="E208" s="10">
        <f t="shared" si="19"/>
        <v>706.33354983300092</v>
      </c>
      <c r="F208" s="10">
        <f t="shared" si="20"/>
        <v>127367.99927994236</v>
      </c>
    </row>
    <row r="209" spans="1:6" x14ac:dyDescent="0.2">
      <c r="A209" s="9"/>
      <c r="B209" s="11">
        <f t="shared" si="18"/>
        <v>201</v>
      </c>
      <c r="C209" s="10">
        <f t="shared" si="17"/>
        <v>893.10861854308996</v>
      </c>
      <c r="D209" s="10">
        <f t="shared" si="16"/>
        <v>185.74499894991595</v>
      </c>
      <c r="E209" s="10">
        <f t="shared" si="19"/>
        <v>707.36361959317401</v>
      </c>
      <c r="F209" s="10">
        <f t="shared" si="20"/>
        <v>126660.63566034919</v>
      </c>
    </row>
    <row r="210" spans="1:6" x14ac:dyDescent="0.2">
      <c r="A210" s="9"/>
      <c r="B210" s="11">
        <f t="shared" si="18"/>
        <v>202</v>
      </c>
      <c r="C210" s="10">
        <f t="shared" si="17"/>
        <v>893.10861854308996</v>
      </c>
      <c r="D210" s="10">
        <f t="shared" si="16"/>
        <v>184.71342700467594</v>
      </c>
      <c r="E210" s="10">
        <f t="shared" si="19"/>
        <v>708.395191538414</v>
      </c>
      <c r="F210" s="10">
        <f t="shared" si="20"/>
        <v>125952.24046881078</v>
      </c>
    </row>
    <row r="211" spans="1:6" x14ac:dyDescent="0.2">
      <c r="A211" s="9"/>
      <c r="B211" s="11">
        <f t="shared" si="18"/>
        <v>203</v>
      </c>
      <c r="C211" s="10">
        <f t="shared" si="17"/>
        <v>893.10861854308996</v>
      </c>
      <c r="D211" s="10">
        <f t="shared" si="16"/>
        <v>183.68035068368241</v>
      </c>
      <c r="E211" s="10">
        <f t="shared" si="19"/>
        <v>709.42826785940758</v>
      </c>
      <c r="F211" s="10">
        <f t="shared" si="20"/>
        <v>125242.81220095138</v>
      </c>
    </row>
    <row r="212" spans="1:6" ht="13.5" thickBot="1" x14ac:dyDescent="0.25">
      <c r="A212" s="25"/>
      <c r="B212" s="26">
        <f t="shared" si="18"/>
        <v>204</v>
      </c>
      <c r="C212" s="27">
        <f t="shared" si="17"/>
        <v>893.10861854308996</v>
      </c>
      <c r="D212" s="27">
        <f t="shared" si="16"/>
        <v>182.64576779305412</v>
      </c>
      <c r="E212" s="27">
        <f t="shared" si="19"/>
        <v>710.46285075003584</v>
      </c>
      <c r="F212" s="27">
        <f t="shared" si="20"/>
        <v>124532.34935020134</v>
      </c>
    </row>
    <row r="213" spans="1:6" x14ac:dyDescent="0.2">
      <c r="A213" s="33">
        <v>18</v>
      </c>
      <c r="B213" s="23">
        <f t="shared" si="18"/>
        <v>205</v>
      </c>
      <c r="C213" s="24">
        <f t="shared" si="17"/>
        <v>893.10861854308996</v>
      </c>
      <c r="D213" s="24">
        <f t="shared" ref="D213:D276" si="21">F212*$C$4/12</f>
        <v>181.60967613571032</v>
      </c>
      <c r="E213" s="24">
        <f t="shared" si="19"/>
        <v>711.49894240737967</v>
      </c>
      <c r="F213" s="24">
        <f t="shared" si="20"/>
        <v>123820.85040779396</v>
      </c>
    </row>
    <row r="214" spans="1:6" x14ac:dyDescent="0.2">
      <c r="A214" s="12"/>
      <c r="B214" s="13">
        <f t="shared" si="18"/>
        <v>206</v>
      </c>
      <c r="C214" s="14">
        <f t="shared" si="17"/>
        <v>893.10861854308996</v>
      </c>
      <c r="D214" s="14">
        <f t="shared" si="21"/>
        <v>180.5720735113662</v>
      </c>
      <c r="E214" s="14">
        <f t="shared" si="19"/>
        <v>712.53654503172379</v>
      </c>
      <c r="F214" s="14">
        <f t="shared" si="20"/>
        <v>123108.31386276224</v>
      </c>
    </row>
    <row r="215" spans="1:6" x14ac:dyDescent="0.2">
      <c r="A215" s="12"/>
      <c r="B215" s="13">
        <f t="shared" si="18"/>
        <v>207</v>
      </c>
      <c r="C215" s="14">
        <f t="shared" si="17"/>
        <v>893.10861854308996</v>
      </c>
      <c r="D215" s="14">
        <f t="shared" si="21"/>
        <v>179.53295771652827</v>
      </c>
      <c r="E215" s="14">
        <f t="shared" si="19"/>
        <v>713.57566082656172</v>
      </c>
      <c r="F215" s="14">
        <f t="shared" si="20"/>
        <v>122394.73820193567</v>
      </c>
    </row>
    <row r="216" spans="1:6" x14ac:dyDescent="0.2">
      <c r="A216" s="12"/>
      <c r="B216" s="13">
        <f t="shared" si="18"/>
        <v>208</v>
      </c>
      <c r="C216" s="14">
        <f t="shared" si="17"/>
        <v>893.10861854308996</v>
      </c>
      <c r="D216" s="14">
        <f t="shared" si="21"/>
        <v>178.49232654448954</v>
      </c>
      <c r="E216" s="14">
        <f t="shared" si="19"/>
        <v>714.61629199860045</v>
      </c>
      <c r="F216" s="14">
        <f t="shared" si="20"/>
        <v>121680.12190993708</v>
      </c>
    </row>
    <row r="217" spans="1:6" x14ac:dyDescent="0.2">
      <c r="A217" s="12"/>
      <c r="B217" s="13">
        <f t="shared" si="18"/>
        <v>209</v>
      </c>
      <c r="C217" s="14">
        <f t="shared" si="17"/>
        <v>893.10861854308996</v>
      </c>
      <c r="D217" s="14">
        <f t="shared" si="21"/>
        <v>177.45017778532494</v>
      </c>
      <c r="E217" s="14">
        <f t="shared" si="19"/>
        <v>715.65844075776499</v>
      </c>
      <c r="F217" s="14">
        <f t="shared" si="20"/>
        <v>120964.46346917932</v>
      </c>
    </row>
    <row r="218" spans="1:6" x14ac:dyDescent="0.2">
      <c r="A218" s="12"/>
      <c r="B218" s="13">
        <f t="shared" si="18"/>
        <v>210</v>
      </c>
      <c r="C218" s="14">
        <f t="shared" si="17"/>
        <v>893.10861854308996</v>
      </c>
      <c r="D218" s="14">
        <f t="shared" si="21"/>
        <v>176.40650922588654</v>
      </c>
      <c r="E218" s="14">
        <f t="shared" si="19"/>
        <v>716.70210931720339</v>
      </c>
      <c r="F218" s="14">
        <f t="shared" si="20"/>
        <v>120247.76135986211</v>
      </c>
    </row>
    <row r="219" spans="1:6" x14ac:dyDescent="0.2">
      <c r="A219" s="12"/>
      <c r="B219" s="13">
        <f t="shared" si="18"/>
        <v>211</v>
      </c>
      <c r="C219" s="14">
        <f t="shared" si="17"/>
        <v>893.10861854308996</v>
      </c>
      <c r="D219" s="14">
        <f t="shared" si="21"/>
        <v>175.36131864979893</v>
      </c>
      <c r="E219" s="14">
        <f t="shared" si="19"/>
        <v>717.74729989329103</v>
      </c>
      <c r="F219" s="14">
        <f t="shared" si="20"/>
        <v>119530.01405996882</v>
      </c>
    </row>
    <row r="220" spans="1:6" x14ac:dyDescent="0.2">
      <c r="A220" s="12"/>
      <c r="B220" s="13">
        <f t="shared" si="18"/>
        <v>212</v>
      </c>
      <c r="C220" s="14">
        <f t="shared" si="17"/>
        <v>893.10861854308996</v>
      </c>
      <c r="D220" s="14">
        <f t="shared" si="21"/>
        <v>174.31460383745454</v>
      </c>
      <c r="E220" s="14">
        <f t="shared" si="19"/>
        <v>718.79401470563539</v>
      </c>
      <c r="F220" s="14">
        <f t="shared" si="20"/>
        <v>118811.22004526318</v>
      </c>
    </row>
    <row r="221" spans="1:6" x14ac:dyDescent="0.2">
      <c r="A221" s="12"/>
      <c r="B221" s="13">
        <f t="shared" si="18"/>
        <v>213</v>
      </c>
      <c r="C221" s="14">
        <f t="shared" si="17"/>
        <v>893.10861854308996</v>
      </c>
      <c r="D221" s="14">
        <f t="shared" si="21"/>
        <v>173.26636256600884</v>
      </c>
      <c r="E221" s="14">
        <f t="shared" si="19"/>
        <v>719.84225597708109</v>
      </c>
      <c r="F221" s="14">
        <f t="shared" si="20"/>
        <v>118091.3777892861</v>
      </c>
    </row>
    <row r="222" spans="1:6" x14ac:dyDescent="0.2">
      <c r="A222" s="12"/>
      <c r="B222" s="13">
        <f t="shared" si="18"/>
        <v>214</v>
      </c>
      <c r="C222" s="14">
        <f t="shared" si="17"/>
        <v>893.10861854308996</v>
      </c>
      <c r="D222" s="14">
        <f t="shared" si="21"/>
        <v>172.21659260937557</v>
      </c>
      <c r="E222" s="14">
        <f t="shared" si="19"/>
        <v>720.89202593371442</v>
      </c>
      <c r="F222" s="14">
        <f t="shared" si="20"/>
        <v>117370.48576335238</v>
      </c>
    </row>
    <row r="223" spans="1:6" x14ac:dyDescent="0.2">
      <c r="A223" s="12"/>
      <c r="B223" s="13">
        <f t="shared" si="18"/>
        <v>215</v>
      </c>
      <c r="C223" s="14">
        <f t="shared" si="17"/>
        <v>893.10861854308996</v>
      </c>
      <c r="D223" s="14">
        <f t="shared" si="21"/>
        <v>171.16529173822224</v>
      </c>
      <c r="E223" s="14">
        <f t="shared" si="19"/>
        <v>721.94332680486775</v>
      </c>
      <c r="F223" s="14">
        <f t="shared" si="20"/>
        <v>116648.5424365475</v>
      </c>
    </row>
    <row r="224" spans="1:6" ht="13.5" thickBot="1" x14ac:dyDescent="0.25">
      <c r="A224" s="28"/>
      <c r="B224" s="29">
        <f t="shared" si="18"/>
        <v>216</v>
      </c>
      <c r="C224" s="30">
        <f t="shared" si="17"/>
        <v>893.10861854308996</v>
      </c>
      <c r="D224" s="30">
        <f t="shared" si="21"/>
        <v>170.11245771996514</v>
      </c>
      <c r="E224" s="30">
        <f t="shared" si="19"/>
        <v>722.9961608231248</v>
      </c>
      <c r="F224" s="30">
        <f t="shared" si="20"/>
        <v>115925.54627572438</v>
      </c>
    </row>
    <row r="225" spans="1:6" x14ac:dyDescent="0.2">
      <c r="A225" s="8">
        <v>19</v>
      </c>
      <c r="B225" s="31">
        <f t="shared" si="18"/>
        <v>217</v>
      </c>
      <c r="C225" s="32">
        <f t="shared" si="17"/>
        <v>893.10861854308996</v>
      </c>
      <c r="D225" s="32">
        <f t="shared" si="21"/>
        <v>169.05808831876473</v>
      </c>
      <c r="E225" s="32">
        <f t="shared" si="19"/>
        <v>724.05053022432526</v>
      </c>
      <c r="F225" s="32">
        <f t="shared" si="20"/>
        <v>115201.49574550005</v>
      </c>
    </row>
    <row r="226" spans="1:6" x14ac:dyDescent="0.2">
      <c r="A226" s="9"/>
      <c r="B226" s="11">
        <f t="shared" si="18"/>
        <v>218</v>
      </c>
      <c r="C226" s="10">
        <f t="shared" si="17"/>
        <v>893.10861854308996</v>
      </c>
      <c r="D226" s="10">
        <f t="shared" si="21"/>
        <v>168.00218129552093</v>
      </c>
      <c r="E226" s="10">
        <f t="shared" si="19"/>
        <v>725.10643724756903</v>
      </c>
      <c r="F226" s="10">
        <f t="shared" si="20"/>
        <v>114476.38930825249</v>
      </c>
    </row>
    <row r="227" spans="1:6" x14ac:dyDescent="0.2">
      <c r="A227" s="9"/>
      <c r="B227" s="11">
        <f t="shared" si="18"/>
        <v>219</v>
      </c>
      <c r="C227" s="10">
        <f t="shared" si="17"/>
        <v>893.10861854308996</v>
      </c>
      <c r="D227" s="10">
        <f t="shared" si="21"/>
        <v>166.94473440786822</v>
      </c>
      <c r="E227" s="10">
        <f t="shared" si="19"/>
        <v>726.16388413522168</v>
      </c>
      <c r="F227" s="10">
        <f t="shared" si="20"/>
        <v>113750.22542411726</v>
      </c>
    </row>
    <row r="228" spans="1:6" x14ac:dyDescent="0.2">
      <c r="A228" s="9"/>
      <c r="B228" s="11">
        <f t="shared" si="18"/>
        <v>220</v>
      </c>
      <c r="C228" s="10">
        <f t="shared" si="17"/>
        <v>893.10861854308996</v>
      </c>
      <c r="D228" s="10">
        <f t="shared" si="21"/>
        <v>165.88574541017104</v>
      </c>
      <c r="E228" s="10">
        <f t="shared" si="19"/>
        <v>727.22287313291895</v>
      </c>
      <c r="F228" s="10">
        <f t="shared" si="20"/>
        <v>113023.00255098434</v>
      </c>
    </row>
    <row r="229" spans="1:6" x14ac:dyDescent="0.2">
      <c r="A229" s="9"/>
      <c r="B229" s="11">
        <f t="shared" si="18"/>
        <v>221</v>
      </c>
      <c r="C229" s="10">
        <f t="shared" si="17"/>
        <v>893.10861854308996</v>
      </c>
      <c r="D229" s="10">
        <f t="shared" si="21"/>
        <v>164.82521205351884</v>
      </c>
      <c r="E229" s="10">
        <f t="shared" si="19"/>
        <v>728.28340648957112</v>
      </c>
      <c r="F229" s="10">
        <f t="shared" si="20"/>
        <v>112294.71914449477</v>
      </c>
    </row>
    <row r="230" spans="1:6" x14ac:dyDescent="0.2">
      <c r="A230" s="9"/>
      <c r="B230" s="11">
        <f t="shared" si="18"/>
        <v>222</v>
      </c>
      <c r="C230" s="10">
        <f t="shared" si="17"/>
        <v>893.10861854308996</v>
      </c>
      <c r="D230" s="10">
        <f t="shared" si="21"/>
        <v>163.76313208572154</v>
      </c>
      <c r="E230" s="10">
        <f t="shared" si="19"/>
        <v>729.34548645736845</v>
      </c>
      <c r="F230" s="10">
        <f t="shared" si="20"/>
        <v>111565.3736580374</v>
      </c>
    </row>
    <row r="231" spans="1:6" x14ac:dyDescent="0.2">
      <c r="A231" s="9"/>
      <c r="B231" s="11">
        <f t="shared" si="18"/>
        <v>223</v>
      </c>
      <c r="C231" s="10">
        <f t="shared" si="17"/>
        <v>893.10861854308996</v>
      </c>
      <c r="D231" s="10">
        <f t="shared" si="21"/>
        <v>162.69950325130455</v>
      </c>
      <c r="E231" s="10">
        <f t="shared" si="19"/>
        <v>730.40911529178538</v>
      </c>
      <c r="F231" s="10">
        <f t="shared" si="20"/>
        <v>110834.96454274561</v>
      </c>
    </row>
    <row r="232" spans="1:6" x14ac:dyDescent="0.2">
      <c r="A232" s="9"/>
      <c r="B232" s="11">
        <f t="shared" si="18"/>
        <v>224</v>
      </c>
      <c r="C232" s="10">
        <f t="shared" si="17"/>
        <v>893.10861854308996</v>
      </c>
      <c r="D232" s="10">
        <f t="shared" si="21"/>
        <v>161.63432329150405</v>
      </c>
      <c r="E232" s="10">
        <f t="shared" si="19"/>
        <v>731.47429525158589</v>
      </c>
      <c r="F232" s="10">
        <f t="shared" si="20"/>
        <v>110103.49024749403</v>
      </c>
    </row>
    <row r="233" spans="1:6" x14ac:dyDescent="0.2">
      <c r="A233" s="9"/>
      <c r="B233" s="11">
        <f t="shared" si="18"/>
        <v>225</v>
      </c>
      <c r="C233" s="10">
        <f t="shared" si="17"/>
        <v>893.10861854308996</v>
      </c>
      <c r="D233" s="10">
        <f t="shared" si="21"/>
        <v>160.56758994426215</v>
      </c>
      <c r="E233" s="10">
        <f t="shared" si="19"/>
        <v>732.54102859882778</v>
      </c>
      <c r="F233" s="10">
        <f t="shared" si="20"/>
        <v>109370.9492188952</v>
      </c>
    </row>
    <row r="234" spans="1:6" x14ac:dyDescent="0.2">
      <c r="A234" s="9"/>
      <c r="B234" s="11">
        <f t="shared" si="18"/>
        <v>226</v>
      </c>
      <c r="C234" s="10">
        <f t="shared" si="17"/>
        <v>893.10861854308996</v>
      </c>
      <c r="D234" s="10">
        <f t="shared" si="21"/>
        <v>159.4993009442222</v>
      </c>
      <c r="E234" s="10">
        <f t="shared" si="19"/>
        <v>733.60931759886773</v>
      </c>
      <c r="F234" s="10">
        <f t="shared" si="20"/>
        <v>108637.33990129633</v>
      </c>
    </row>
    <row r="235" spans="1:6" x14ac:dyDescent="0.2">
      <c r="A235" s="9"/>
      <c r="B235" s="11">
        <f t="shared" si="18"/>
        <v>227</v>
      </c>
      <c r="C235" s="10">
        <f t="shared" si="17"/>
        <v>893.10861854308996</v>
      </c>
      <c r="D235" s="10">
        <f t="shared" si="21"/>
        <v>158.42945402272383</v>
      </c>
      <c r="E235" s="10">
        <f t="shared" si="19"/>
        <v>734.67916452036616</v>
      </c>
      <c r="F235" s="10">
        <f t="shared" si="20"/>
        <v>107902.66073677597</v>
      </c>
    </row>
    <row r="236" spans="1:6" ht="13.5" thickBot="1" x14ac:dyDescent="0.25">
      <c r="A236" s="25"/>
      <c r="B236" s="26">
        <f t="shared" si="18"/>
        <v>228</v>
      </c>
      <c r="C236" s="27">
        <f t="shared" si="17"/>
        <v>893.10861854308996</v>
      </c>
      <c r="D236" s="27">
        <f t="shared" si="21"/>
        <v>157.3580469077983</v>
      </c>
      <c r="E236" s="27">
        <f t="shared" si="19"/>
        <v>735.75057163529164</v>
      </c>
      <c r="F236" s="27">
        <f t="shared" si="20"/>
        <v>107166.91016514068</v>
      </c>
    </row>
    <row r="237" spans="1:6" x14ac:dyDescent="0.2">
      <c r="A237" s="33">
        <v>20</v>
      </c>
      <c r="B237" s="23">
        <f t="shared" si="18"/>
        <v>229</v>
      </c>
      <c r="C237" s="24">
        <f t="shared" si="17"/>
        <v>893.10861854308996</v>
      </c>
      <c r="D237" s="24">
        <f t="shared" si="21"/>
        <v>156.2850773241635</v>
      </c>
      <c r="E237" s="24">
        <f t="shared" si="19"/>
        <v>736.82354121892649</v>
      </c>
      <c r="F237" s="24">
        <f t="shared" si="20"/>
        <v>106430.08662392176</v>
      </c>
    </row>
    <row r="238" spans="1:6" x14ac:dyDescent="0.2">
      <c r="A238" s="12"/>
      <c r="B238" s="13">
        <f t="shared" si="18"/>
        <v>230</v>
      </c>
      <c r="C238" s="14">
        <f t="shared" si="17"/>
        <v>893.10861854308996</v>
      </c>
      <c r="D238" s="14">
        <f t="shared" si="21"/>
        <v>155.21054299321924</v>
      </c>
      <c r="E238" s="14">
        <f t="shared" si="19"/>
        <v>737.89807554987078</v>
      </c>
      <c r="F238" s="14">
        <f t="shared" si="20"/>
        <v>105692.18854837188</v>
      </c>
    </row>
    <row r="239" spans="1:6" x14ac:dyDescent="0.2">
      <c r="A239" s="12"/>
      <c r="B239" s="13">
        <f t="shared" si="18"/>
        <v>231</v>
      </c>
      <c r="C239" s="14">
        <f t="shared" si="17"/>
        <v>893.10861854308996</v>
      </c>
      <c r="D239" s="14">
        <f t="shared" si="21"/>
        <v>154.13444163304234</v>
      </c>
      <c r="E239" s="14">
        <f t="shared" si="19"/>
        <v>738.97417691004762</v>
      </c>
      <c r="F239" s="14">
        <f t="shared" si="20"/>
        <v>104953.21437146183</v>
      </c>
    </row>
    <row r="240" spans="1:6" x14ac:dyDescent="0.2">
      <c r="A240" s="12"/>
      <c r="B240" s="13">
        <f t="shared" si="18"/>
        <v>232</v>
      </c>
      <c r="C240" s="14">
        <f t="shared" si="17"/>
        <v>893.10861854308996</v>
      </c>
      <c r="D240" s="14">
        <f t="shared" si="21"/>
        <v>153.05677095838186</v>
      </c>
      <c r="E240" s="14">
        <f t="shared" si="19"/>
        <v>740.05184758470807</v>
      </c>
      <c r="F240" s="14">
        <f t="shared" si="20"/>
        <v>104213.16252387712</v>
      </c>
    </row>
    <row r="241" spans="1:6" x14ac:dyDescent="0.2">
      <c r="A241" s="12"/>
      <c r="B241" s="13">
        <f t="shared" si="18"/>
        <v>233</v>
      </c>
      <c r="C241" s="14">
        <f t="shared" si="17"/>
        <v>893.10861854308996</v>
      </c>
      <c r="D241" s="14">
        <f t="shared" si="21"/>
        <v>151.97752868065416</v>
      </c>
      <c r="E241" s="14">
        <f t="shared" si="19"/>
        <v>741.13108986243583</v>
      </c>
      <c r="F241" s="14">
        <f t="shared" si="20"/>
        <v>103472.03143401469</v>
      </c>
    </row>
    <row r="242" spans="1:6" x14ac:dyDescent="0.2">
      <c r="A242" s="12"/>
      <c r="B242" s="13">
        <f t="shared" si="18"/>
        <v>234</v>
      </c>
      <c r="C242" s="14">
        <f t="shared" si="17"/>
        <v>893.10861854308996</v>
      </c>
      <c r="D242" s="14">
        <f t="shared" si="21"/>
        <v>150.8967125079381</v>
      </c>
      <c r="E242" s="14">
        <f t="shared" si="19"/>
        <v>742.21190603515186</v>
      </c>
      <c r="F242" s="14">
        <f t="shared" si="20"/>
        <v>102729.81952797953</v>
      </c>
    </row>
    <row r="243" spans="1:6" x14ac:dyDescent="0.2">
      <c r="A243" s="12"/>
      <c r="B243" s="13">
        <f t="shared" si="18"/>
        <v>235</v>
      </c>
      <c r="C243" s="14">
        <f t="shared" si="17"/>
        <v>893.10861854308996</v>
      </c>
      <c r="D243" s="14">
        <f t="shared" si="21"/>
        <v>149.81432014497017</v>
      </c>
      <c r="E243" s="14">
        <f t="shared" si="19"/>
        <v>743.29429839811974</v>
      </c>
      <c r="F243" s="14">
        <f t="shared" si="20"/>
        <v>101986.52522958141</v>
      </c>
    </row>
    <row r="244" spans="1:6" x14ac:dyDescent="0.2">
      <c r="A244" s="12"/>
      <c r="B244" s="13">
        <f t="shared" si="18"/>
        <v>236</v>
      </c>
      <c r="C244" s="14">
        <f t="shared" si="17"/>
        <v>893.10861854308996</v>
      </c>
      <c r="D244" s="14">
        <f t="shared" si="21"/>
        <v>148.73034929313957</v>
      </c>
      <c r="E244" s="14">
        <f t="shared" si="19"/>
        <v>744.37826924995034</v>
      </c>
      <c r="F244" s="14">
        <f t="shared" si="20"/>
        <v>101242.14696033146</v>
      </c>
    </row>
    <row r="245" spans="1:6" x14ac:dyDescent="0.2">
      <c r="A245" s="12"/>
      <c r="B245" s="13">
        <f t="shared" si="18"/>
        <v>237</v>
      </c>
      <c r="C245" s="14">
        <f t="shared" si="17"/>
        <v>893.10861854308996</v>
      </c>
      <c r="D245" s="14">
        <f t="shared" si="21"/>
        <v>147.64479765048341</v>
      </c>
      <c r="E245" s="14">
        <f t="shared" si="19"/>
        <v>745.46382089260658</v>
      </c>
      <c r="F245" s="14">
        <f t="shared" si="20"/>
        <v>100496.68313943886</v>
      </c>
    </row>
    <row r="246" spans="1:6" x14ac:dyDescent="0.2">
      <c r="A246" s="12"/>
      <c r="B246" s="13">
        <f t="shared" si="18"/>
        <v>238</v>
      </c>
      <c r="C246" s="14">
        <f t="shared" si="17"/>
        <v>893.10861854308996</v>
      </c>
      <c r="D246" s="14">
        <f t="shared" si="21"/>
        <v>146.55766291168169</v>
      </c>
      <c r="E246" s="14">
        <f t="shared" si="19"/>
        <v>746.55095563140821</v>
      </c>
      <c r="F246" s="14">
        <f t="shared" si="20"/>
        <v>99750.132183807451</v>
      </c>
    </row>
    <row r="247" spans="1:6" x14ac:dyDescent="0.2">
      <c r="A247" s="12"/>
      <c r="B247" s="13">
        <f t="shared" si="18"/>
        <v>239</v>
      </c>
      <c r="C247" s="14">
        <f t="shared" si="17"/>
        <v>893.10861854308996</v>
      </c>
      <c r="D247" s="14">
        <f t="shared" si="21"/>
        <v>145.46894276805253</v>
      </c>
      <c r="E247" s="14">
        <f t="shared" si="19"/>
        <v>747.6396757750374</v>
      </c>
      <c r="F247" s="14">
        <f t="shared" si="20"/>
        <v>99002.492508032417</v>
      </c>
    </row>
    <row r="248" spans="1:6" ht="13.5" thickBot="1" x14ac:dyDescent="0.25">
      <c r="A248" s="28"/>
      <c r="B248" s="29">
        <f t="shared" si="18"/>
        <v>240</v>
      </c>
      <c r="C248" s="30">
        <f t="shared" si="17"/>
        <v>893.10861854308996</v>
      </c>
      <c r="D248" s="30">
        <f t="shared" si="21"/>
        <v>144.37863490754728</v>
      </c>
      <c r="E248" s="30">
        <f t="shared" si="19"/>
        <v>748.72998363554268</v>
      </c>
      <c r="F248" s="30">
        <f t="shared" si="20"/>
        <v>98253.76252439688</v>
      </c>
    </row>
    <row r="249" spans="1:6" x14ac:dyDescent="0.2">
      <c r="A249" s="8">
        <v>21</v>
      </c>
      <c r="B249" s="31">
        <f t="shared" si="18"/>
        <v>241</v>
      </c>
      <c r="C249" s="32">
        <f t="shared" si="17"/>
        <v>893.10861854308996</v>
      </c>
      <c r="D249" s="32">
        <f t="shared" si="21"/>
        <v>143.28673701474546</v>
      </c>
      <c r="E249" s="32">
        <f t="shared" si="19"/>
        <v>749.82188152834453</v>
      </c>
      <c r="F249" s="32">
        <f t="shared" si="20"/>
        <v>97503.940642868532</v>
      </c>
    </row>
    <row r="250" spans="1:6" x14ac:dyDescent="0.2">
      <c r="A250" s="9"/>
      <c r="B250" s="11">
        <f t="shared" si="18"/>
        <v>242</v>
      </c>
      <c r="C250" s="10">
        <f t="shared" si="17"/>
        <v>893.10861854308996</v>
      </c>
      <c r="D250" s="10">
        <f t="shared" si="21"/>
        <v>142.19324677084995</v>
      </c>
      <c r="E250" s="10">
        <f t="shared" si="19"/>
        <v>750.91537177223995</v>
      </c>
      <c r="F250" s="10">
        <f t="shared" si="20"/>
        <v>96753.025271096296</v>
      </c>
    </row>
    <row r="251" spans="1:6" x14ac:dyDescent="0.2">
      <c r="A251" s="9"/>
      <c r="B251" s="11">
        <f t="shared" si="18"/>
        <v>243</v>
      </c>
      <c r="C251" s="10">
        <f t="shared" si="17"/>
        <v>893.10861854308996</v>
      </c>
      <c r="D251" s="10">
        <f t="shared" si="21"/>
        <v>141.09816185368211</v>
      </c>
      <c r="E251" s="10">
        <f t="shared" si="19"/>
        <v>752.01045668940787</v>
      </c>
      <c r="F251" s="10">
        <f t="shared" si="20"/>
        <v>96001.014814406895</v>
      </c>
    </row>
    <row r="252" spans="1:6" x14ac:dyDescent="0.2">
      <c r="A252" s="9"/>
      <c r="B252" s="11">
        <f t="shared" si="18"/>
        <v>244</v>
      </c>
      <c r="C252" s="10">
        <f t="shared" si="17"/>
        <v>893.10861854308996</v>
      </c>
      <c r="D252" s="10">
        <f t="shared" si="21"/>
        <v>140.00147993767675</v>
      </c>
      <c r="E252" s="10">
        <f t="shared" si="19"/>
        <v>753.10713860541318</v>
      </c>
      <c r="F252" s="10">
        <f t="shared" si="20"/>
        <v>95247.907675801485</v>
      </c>
    </row>
    <row r="253" spans="1:6" x14ac:dyDescent="0.2">
      <c r="A253" s="9"/>
      <c r="B253" s="11">
        <f t="shared" si="18"/>
        <v>245</v>
      </c>
      <c r="C253" s="10">
        <f t="shared" si="17"/>
        <v>893.10861854308996</v>
      </c>
      <c r="D253" s="10">
        <f t="shared" si="21"/>
        <v>138.90319869387719</v>
      </c>
      <c r="E253" s="10">
        <f t="shared" si="19"/>
        <v>754.20541984921283</v>
      </c>
      <c r="F253" s="10">
        <f t="shared" si="20"/>
        <v>94493.702255952274</v>
      </c>
    </row>
    <row r="254" spans="1:6" x14ac:dyDescent="0.2">
      <c r="A254" s="9"/>
      <c r="B254" s="11">
        <f t="shared" si="18"/>
        <v>246</v>
      </c>
      <c r="C254" s="10">
        <f t="shared" si="17"/>
        <v>893.10861854308996</v>
      </c>
      <c r="D254" s="10">
        <f t="shared" si="21"/>
        <v>137.80331578993039</v>
      </c>
      <c r="E254" s="10">
        <f t="shared" si="19"/>
        <v>755.30530275315959</v>
      </c>
      <c r="F254" s="10">
        <f t="shared" si="20"/>
        <v>93738.396953199117</v>
      </c>
    </row>
    <row r="255" spans="1:6" x14ac:dyDescent="0.2">
      <c r="A255" s="9"/>
      <c r="B255" s="11">
        <f t="shared" si="18"/>
        <v>247</v>
      </c>
      <c r="C255" s="10">
        <f t="shared" si="17"/>
        <v>893.10861854308996</v>
      </c>
      <c r="D255" s="10">
        <f t="shared" si="21"/>
        <v>136.70182889008206</v>
      </c>
      <c r="E255" s="10">
        <f t="shared" si="19"/>
        <v>756.40678965300788</v>
      </c>
      <c r="F255" s="10">
        <f t="shared" si="20"/>
        <v>92981.990163546114</v>
      </c>
    </row>
    <row r="256" spans="1:6" x14ac:dyDescent="0.2">
      <c r="A256" s="9"/>
      <c r="B256" s="11">
        <f t="shared" si="18"/>
        <v>248</v>
      </c>
      <c r="C256" s="10">
        <f t="shared" si="17"/>
        <v>893.10861854308996</v>
      </c>
      <c r="D256" s="10">
        <f t="shared" si="21"/>
        <v>135.59873565517142</v>
      </c>
      <c r="E256" s="10">
        <f t="shared" si="19"/>
        <v>757.50988288791859</v>
      </c>
      <c r="F256" s="10">
        <f t="shared" si="20"/>
        <v>92224.480280658201</v>
      </c>
    </row>
    <row r="257" spans="1:6" x14ac:dyDescent="0.2">
      <c r="A257" s="9"/>
      <c r="B257" s="11">
        <f t="shared" si="18"/>
        <v>249</v>
      </c>
      <c r="C257" s="10">
        <f t="shared" si="17"/>
        <v>893.10861854308996</v>
      </c>
      <c r="D257" s="10">
        <f t="shared" si="21"/>
        <v>134.49403374262656</v>
      </c>
      <c r="E257" s="10">
        <f t="shared" si="19"/>
        <v>758.61458480046338</v>
      </c>
      <c r="F257" s="10">
        <f t="shared" si="20"/>
        <v>91465.865695857734</v>
      </c>
    </row>
    <row r="258" spans="1:6" x14ac:dyDescent="0.2">
      <c r="A258" s="9"/>
      <c r="B258" s="11">
        <f t="shared" si="18"/>
        <v>250</v>
      </c>
      <c r="C258" s="10">
        <f t="shared" si="17"/>
        <v>893.10861854308996</v>
      </c>
      <c r="D258" s="10">
        <f t="shared" si="21"/>
        <v>133.38772080645921</v>
      </c>
      <c r="E258" s="10">
        <f t="shared" si="19"/>
        <v>759.72089773663072</v>
      </c>
      <c r="F258" s="10">
        <f t="shared" si="20"/>
        <v>90706.144798121109</v>
      </c>
    </row>
    <row r="259" spans="1:6" x14ac:dyDescent="0.2">
      <c r="A259" s="9"/>
      <c r="B259" s="11">
        <f t="shared" si="18"/>
        <v>251</v>
      </c>
      <c r="C259" s="10">
        <f t="shared" si="17"/>
        <v>893.10861854308996</v>
      </c>
      <c r="D259" s="10">
        <f t="shared" si="21"/>
        <v>132.27979449725996</v>
      </c>
      <c r="E259" s="10">
        <f t="shared" si="19"/>
        <v>760.82882404583006</v>
      </c>
      <c r="F259" s="10">
        <f t="shared" si="20"/>
        <v>89945.315974075274</v>
      </c>
    </row>
    <row r="260" spans="1:6" ht="13.5" thickBot="1" x14ac:dyDescent="0.25">
      <c r="A260" s="25"/>
      <c r="B260" s="26">
        <f t="shared" si="18"/>
        <v>252</v>
      </c>
      <c r="C260" s="27">
        <f t="shared" si="17"/>
        <v>893.10861854308996</v>
      </c>
      <c r="D260" s="27">
        <f t="shared" si="21"/>
        <v>131.17025246219313</v>
      </c>
      <c r="E260" s="27">
        <f t="shared" si="19"/>
        <v>761.9383660808968</v>
      </c>
      <c r="F260" s="27">
        <f t="shared" si="20"/>
        <v>89183.377607994378</v>
      </c>
    </row>
    <row r="261" spans="1:6" x14ac:dyDescent="0.2">
      <c r="A261" s="33">
        <v>22</v>
      </c>
      <c r="B261" s="23">
        <f t="shared" si="18"/>
        <v>253</v>
      </c>
      <c r="C261" s="24">
        <f t="shared" si="17"/>
        <v>893.10861854308996</v>
      </c>
      <c r="D261" s="24">
        <f t="shared" si="21"/>
        <v>130.0590923449918</v>
      </c>
      <c r="E261" s="24">
        <f t="shared" si="19"/>
        <v>763.04952619809819</v>
      </c>
      <c r="F261" s="24">
        <f t="shared" si="20"/>
        <v>88420.32808179628</v>
      </c>
    </row>
    <row r="262" spans="1:6" x14ac:dyDescent="0.2">
      <c r="A262" s="12"/>
      <c r="B262" s="13">
        <f t="shared" si="18"/>
        <v>254</v>
      </c>
      <c r="C262" s="14">
        <f t="shared" si="17"/>
        <v>893.10861854308996</v>
      </c>
      <c r="D262" s="14">
        <f t="shared" si="21"/>
        <v>128.94631178595293</v>
      </c>
      <c r="E262" s="14">
        <f t="shared" si="19"/>
        <v>764.162306757137</v>
      </c>
      <c r="F262" s="14">
        <f t="shared" si="20"/>
        <v>87656.165775039146</v>
      </c>
    </row>
    <row r="263" spans="1:6" x14ac:dyDescent="0.2">
      <c r="A263" s="12"/>
      <c r="B263" s="13">
        <f t="shared" si="18"/>
        <v>255</v>
      </c>
      <c r="C263" s="14">
        <f t="shared" si="17"/>
        <v>893.10861854308996</v>
      </c>
      <c r="D263" s="14">
        <f t="shared" si="21"/>
        <v>127.8319084219321</v>
      </c>
      <c r="E263" s="14">
        <f t="shared" si="19"/>
        <v>765.27671012115786</v>
      </c>
      <c r="F263" s="14">
        <f t="shared" si="20"/>
        <v>86890.889064917981</v>
      </c>
    </row>
    <row r="264" spans="1:6" x14ac:dyDescent="0.2">
      <c r="A264" s="12"/>
      <c r="B264" s="13">
        <f t="shared" si="18"/>
        <v>256</v>
      </c>
      <c r="C264" s="14">
        <f t="shared" si="17"/>
        <v>893.10861854308996</v>
      </c>
      <c r="D264" s="14">
        <f t="shared" si="21"/>
        <v>126.71587988633873</v>
      </c>
      <c r="E264" s="14">
        <f t="shared" si="19"/>
        <v>766.39273865675125</v>
      </c>
      <c r="F264" s="14">
        <f t="shared" si="20"/>
        <v>86124.496326261229</v>
      </c>
    </row>
    <row r="265" spans="1:6" x14ac:dyDescent="0.2">
      <c r="A265" s="12"/>
      <c r="B265" s="13">
        <f t="shared" si="18"/>
        <v>257</v>
      </c>
      <c r="C265" s="14">
        <f t="shared" si="17"/>
        <v>893.10861854308996</v>
      </c>
      <c r="D265" s="14">
        <f t="shared" si="21"/>
        <v>125.59822380913097</v>
      </c>
      <c r="E265" s="14">
        <f t="shared" si="19"/>
        <v>767.51039473395895</v>
      </c>
      <c r="F265" s="14">
        <f t="shared" si="20"/>
        <v>85356.985931527277</v>
      </c>
    </row>
    <row r="266" spans="1:6" x14ac:dyDescent="0.2">
      <c r="A266" s="12"/>
      <c r="B266" s="13">
        <f t="shared" si="18"/>
        <v>258</v>
      </c>
      <c r="C266" s="14">
        <f t="shared" ref="C266:C329" si="22">$C$6</f>
        <v>893.10861854308996</v>
      </c>
      <c r="D266" s="14">
        <f t="shared" si="21"/>
        <v>124.47893781681063</v>
      </c>
      <c r="E266" s="14">
        <f t="shared" si="19"/>
        <v>768.62968072627928</v>
      </c>
      <c r="F266" s="14">
        <f t="shared" si="20"/>
        <v>84588.356250800993</v>
      </c>
    </row>
    <row r="267" spans="1:6" x14ac:dyDescent="0.2">
      <c r="A267" s="12"/>
      <c r="B267" s="13">
        <f t="shared" si="18"/>
        <v>259</v>
      </c>
      <c r="C267" s="14">
        <f t="shared" si="22"/>
        <v>893.10861854308996</v>
      </c>
      <c r="D267" s="14">
        <f t="shared" si="21"/>
        <v>123.35801953241811</v>
      </c>
      <c r="E267" s="14">
        <f t="shared" si="19"/>
        <v>769.75059901067186</v>
      </c>
      <c r="F267" s="14">
        <f t="shared" si="20"/>
        <v>83818.60565179032</v>
      </c>
    </row>
    <row r="268" spans="1:6" x14ac:dyDescent="0.2">
      <c r="A268" s="12"/>
      <c r="B268" s="13">
        <f t="shared" ref="B268:B331" si="23">B267+1</f>
        <v>260</v>
      </c>
      <c r="C268" s="14">
        <f t="shared" si="22"/>
        <v>893.10861854308996</v>
      </c>
      <c r="D268" s="14">
        <f t="shared" si="21"/>
        <v>122.23546657552755</v>
      </c>
      <c r="E268" s="14">
        <f t="shared" si="19"/>
        <v>770.87315196756242</v>
      </c>
      <c r="F268" s="14">
        <f t="shared" si="20"/>
        <v>83047.732499822756</v>
      </c>
    </row>
    <row r="269" spans="1:6" x14ac:dyDescent="0.2">
      <c r="A269" s="12"/>
      <c r="B269" s="13">
        <f t="shared" si="23"/>
        <v>261</v>
      </c>
      <c r="C269" s="14">
        <f t="shared" si="22"/>
        <v>893.10861854308996</v>
      </c>
      <c r="D269" s="14">
        <f t="shared" si="21"/>
        <v>121.11127656224153</v>
      </c>
      <c r="E269" s="14">
        <f t="shared" ref="E269:E332" si="24">C269-D269</f>
        <v>771.99734198084843</v>
      </c>
      <c r="F269" s="14">
        <f t="shared" si="20"/>
        <v>82275.735157841904</v>
      </c>
    </row>
    <row r="270" spans="1:6" x14ac:dyDescent="0.2">
      <c r="A270" s="12"/>
      <c r="B270" s="13">
        <f t="shared" si="23"/>
        <v>262</v>
      </c>
      <c r="C270" s="14">
        <f t="shared" si="22"/>
        <v>893.10861854308996</v>
      </c>
      <c r="D270" s="14">
        <f t="shared" si="21"/>
        <v>119.98544710518611</v>
      </c>
      <c r="E270" s="14">
        <f t="shared" si="24"/>
        <v>773.12317143790381</v>
      </c>
      <c r="F270" s="14">
        <f t="shared" ref="F270:F333" si="25">F269-E270</f>
        <v>81502.611986403994</v>
      </c>
    </row>
    <row r="271" spans="1:6" x14ac:dyDescent="0.2">
      <c r="A271" s="12"/>
      <c r="B271" s="13">
        <f t="shared" si="23"/>
        <v>263</v>
      </c>
      <c r="C271" s="14">
        <f t="shared" si="22"/>
        <v>893.10861854308996</v>
      </c>
      <c r="D271" s="14">
        <f t="shared" si="21"/>
        <v>118.85797581350583</v>
      </c>
      <c r="E271" s="14">
        <f t="shared" si="24"/>
        <v>774.25064272958411</v>
      </c>
      <c r="F271" s="14">
        <f t="shared" si="25"/>
        <v>80728.361343674405</v>
      </c>
    </row>
    <row r="272" spans="1:6" ht="13.5" thickBot="1" x14ac:dyDescent="0.25">
      <c r="A272" s="28"/>
      <c r="B272" s="29">
        <f t="shared" si="23"/>
        <v>264</v>
      </c>
      <c r="C272" s="30">
        <f t="shared" si="22"/>
        <v>893.10861854308996</v>
      </c>
      <c r="D272" s="30">
        <f t="shared" si="21"/>
        <v>117.72886029285853</v>
      </c>
      <c r="E272" s="30">
        <f t="shared" si="24"/>
        <v>775.37975825023148</v>
      </c>
      <c r="F272" s="30">
        <f t="shared" si="25"/>
        <v>79952.981585424175</v>
      </c>
    </row>
    <row r="273" spans="1:6" x14ac:dyDescent="0.2">
      <c r="A273" s="8">
        <v>23</v>
      </c>
      <c r="B273" s="31">
        <f t="shared" si="23"/>
        <v>265</v>
      </c>
      <c r="C273" s="32">
        <f t="shared" si="22"/>
        <v>893.10861854308996</v>
      </c>
      <c r="D273" s="32">
        <f t="shared" si="21"/>
        <v>116.59809814541028</v>
      </c>
      <c r="E273" s="32">
        <f t="shared" si="24"/>
        <v>776.51052039767967</v>
      </c>
      <c r="F273" s="32">
        <f t="shared" si="25"/>
        <v>79176.47106502649</v>
      </c>
    </row>
    <row r="274" spans="1:6" x14ac:dyDescent="0.2">
      <c r="A274" s="9"/>
      <c r="B274" s="11">
        <f t="shared" si="23"/>
        <v>266</v>
      </c>
      <c r="C274" s="10">
        <f t="shared" si="22"/>
        <v>893.10861854308996</v>
      </c>
      <c r="D274" s="10">
        <f t="shared" si="21"/>
        <v>115.4656869698303</v>
      </c>
      <c r="E274" s="10">
        <f t="shared" si="24"/>
        <v>777.6429315732596</v>
      </c>
      <c r="F274" s="10">
        <f t="shared" si="25"/>
        <v>78398.828133453237</v>
      </c>
    </row>
    <row r="275" spans="1:6" x14ac:dyDescent="0.2">
      <c r="A275" s="9"/>
      <c r="B275" s="11">
        <f t="shared" si="23"/>
        <v>267</v>
      </c>
      <c r="C275" s="10">
        <f t="shared" si="22"/>
        <v>893.10861854308996</v>
      </c>
      <c r="D275" s="10">
        <f t="shared" si="21"/>
        <v>114.33162436128599</v>
      </c>
      <c r="E275" s="10">
        <f t="shared" si="24"/>
        <v>778.77699418180396</v>
      </c>
      <c r="F275" s="10">
        <f t="shared" si="25"/>
        <v>77620.05113927144</v>
      </c>
    </row>
    <row r="276" spans="1:6" x14ac:dyDescent="0.2">
      <c r="A276" s="9"/>
      <c r="B276" s="11">
        <f t="shared" si="23"/>
        <v>268</v>
      </c>
      <c r="C276" s="10">
        <f t="shared" si="22"/>
        <v>893.10861854308996</v>
      </c>
      <c r="D276" s="10">
        <f t="shared" si="21"/>
        <v>113.19590791143753</v>
      </c>
      <c r="E276" s="10">
        <f t="shared" si="24"/>
        <v>779.91271063165243</v>
      </c>
      <c r="F276" s="10">
        <f t="shared" si="25"/>
        <v>76840.138428639781</v>
      </c>
    </row>
    <row r="277" spans="1:6" x14ac:dyDescent="0.2">
      <c r="A277" s="9"/>
      <c r="B277" s="11">
        <f t="shared" si="23"/>
        <v>269</v>
      </c>
      <c r="C277" s="10">
        <f t="shared" si="22"/>
        <v>893.10861854308996</v>
      </c>
      <c r="D277" s="10">
        <f t="shared" ref="D277:D340" si="26">F276*$C$4/12</f>
        <v>112.05853520843301</v>
      </c>
      <c r="E277" s="10">
        <f t="shared" si="24"/>
        <v>781.05008333465696</v>
      </c>
      <c r="F277" s="10">
        <f t="shared" si="25"/>
        <v>76059.088345305121</v>
      </c>
    </row>
    <row r="278" spans="1:6" x14ac:dyDescent="0.2">
      <c r="A278" s="9"/>
      <c r="B278" s="11">
        <f t="shared" si="23"/>
        <v>270</v>
      </c>
      <c r="C278" s="10">
        <f t="shared" si="22"/>
        <v>893.10861854308996</v>
      </c>
      <c r="D278" s="10">
        <f t="shared" si="26"/>
        <v>110.9195038369033</v>
      </c>
      <c r="E278" s="10">
        <f t="shared" si="24"/>
        <v>782.18911470618661</v>
      </c>
      <c r="F278" s="10">
        <f t="shared" si="25"/>
        <v>75276.899230598938</v>
      </c>
    </row>
    <row r="279" spans="1:6" x14ac:dyDescent="0.2">
      <c r="A279" s="9"/>
      <c r="B279" s="11">
        <f t="shared" si="23"/>
        <v>271</v>
      </c>
      <c r="C279" s="10">
        <f t="shared" si="22"/>
        <v>893.10861854308996</v>
      </c>
      <c r="D279" s="10">
        <f t="shared" si="26"/>
        <v>109.7788113779568</v>
      </c>
      <c r="E279" s="10">
        <f t="shared" si="24"/>
        <v>783.32980716513316</v>
      </c>
      <c r="F279" s="10">
        <f t="shared" si="25"/>
        <v>74493.569423433801</v>
      </c>
    </row>
    <row r="280" spans="1:6" x14ac:dyDescent="0.2">
      <c r="A280" s="9"/>
      <c r="B280" s="11">
        <f t="shared" si="23"/>
        <v>272</v>
      </c>
      <c r="C280" s="10">
        <f t="shared" si="22"/>
        <v>893.10861854308996</v>
      </c>
      <c r="D280" s="10">
        <f t="shared" si="26"/>
        <v>108.6364554091743</v>
      </c>
      <c r="E280" s="10">
        <f t="shared" si="24"/>
        <v>784.47216313391561</v>
      </c>
      <c r="F280" s="10">
        <f t="shared" si="25"/>
        <v>73709.097260299881</v>
      </c>
    </row>
    <row r="281" spans="1:6" x14ac:dyDescent="0.2">
      <c r="A281" s="9"/>
      <c r="B281" s="11">
        <f t="shared" si="23"/>
        <v>273</v>
      </c>
      <c r="C281" s="10">
        <f t="shared" si="22"/>
        <v>893.10861854308996</v>
      </c>
      <c r="D281" s="10">
        <f t="shared" si="26"/>
        <v>107.49243350460399</v>
      </c>
      <c r="E281" s="10">
        <f t="shared" si="24"/>
        <v>785.61618503848592</v>
      </c>
      <c r="F281" s="10">
        <f t="shared" si="25"/>
        <v>72923.481075261399</v>
      </c>
    </row>
    <row r="282" spans="1:6" x14ac:dyDescent="0.2">
      <c r="A282" s="9"/>
      <c r="B282" s="11">
        <f t="shared" si="23"/>
        <v>274</v>
      </c>
      <c r="C282" s="10">
        <f t="shared" si="22"/>
        <v>893.10861854308996</v>
      </c>
      <c r="D282" s="10">
        <f t="shared" si="26"/>
        <v>106.34674323475622</v>
      </c>
      <c r="E282" s="10">
        <f t="shared" si="24"/>
        <v>786.76187530833374</v>
      </c>
      <c r="F282" s="10">
        <f t="shared" si="25"/>
        <v>72136.719199953062</v>
      </c>
    </row>
    <row r="283" spans="1:6" x14ac:dyDescent="0.2">
      <c r="A283" s="9"/>
      <c r="B283" s="11">
        <f t="shared" si="23"/>
        <v>275</v>
      </c>
      <c r="C283" s="10">
        <f t="shared" si="22"/>
        <v>893.10861854308996</v>
      </c>
      <c r="D283" s="10">
        <f t="shared" si="26"/>
        <v>105.19938216659823</v>
      </c>
      <c r="E283" s="10">
        <f t="shared" si="24"/>
        <v>787.90923637649178</v>
      </c>
      <c r="F283" s="10">
        <f t="shared" si="25"/>
        <v>71348.809963576568</v>
      </c>
    </row>
    <row r="284" spans="1:6" ht="13.5" thickBot="1" x14ac:dyDescent="0.25">
      <c r="A284" s="25"/>
      <c r="B284" s="26">
        <f t="shared" si="23"/>
        <v>276</v>
      </c>
      <c r="C284" s="27">
        <f t="shared" si="22"/>
        <v>893.10861854308996</v>
      </c>
      <c r="D284" s="27">
        <f t="shared" si="26"/>
        <v>104.05034786354918</v>
      </c>
      <c r="E284" s="27">
        <f t="shared" si="24"/>
        <v>789.05827067954078</v>
      </c>
      <c r="F284" s="27">
        <f t="shared" si="25"/>
        <v>70559.751692897029</v>
      </c>
    </row>
    <row r="285" spans="1:6" x14ac:dyDescent="0.2">
      <c r="A285" s="33">
        <v>24</v>
      </c>
      <c r="B285" s="23">
        <f t="shared" si="23"/>
        <v>277</v>
      </c>
      <c r="C285" s="24">
        <f t="shared" si="22"/>
        <v>893.10861854308996</v>
      </c>
      <c r="D285" s="24">
        <f t="shared" si="26"/>
        <v>102.89963788547483</v>
      </c>
      <c r="E285" s="24">
        <f t="shared" si="24"/>
        <v>790.20898065761514</v>
      </c>
      <c r="F285" s="24">
        <f t="shared" si="25"/>
        <v>69769.542712239418</v>
      </c>
    </row>
    <row r="286" spans="1:6" x14ac:dyDescent="0.2">
      <c r="A286" s="12"/>
      <c r="B286" s="13">
        <f t="shared" si="23"/>
        <v>278</v>
      </c>
      <c r="C286" s="14">
        <f t="shared" si="22"/>
        <v>893.10861854308996</v>
      </c>
      <c r="D286" s="14">
        <f t="shared" si="26"/>
        <v>101.7472497886825</v>
      </c>
      <c r="E286" s="14">
        <f t="shared" si="24"/>
        <v>791.36136875440752</v>
      </c>
      <c r="F286" s="14">
        <f t="shared" si="25"/>
        <v>68978.181343485005</v>
      </c>
    </row>
    <row r="287" spans="1:6" x14ac:dyDescent="0.2">
      <c r="A287" s="12"/>
      <c r="B287" s="13">
        <f t="shared" si="23"/>
        <v>279</v>
      </c>
      <c r="C287" s="14">
        <f t="shared" si="22"/>
        <v>893.10861854308996</v>
      </c>
      <c r="D287" s="14">
        <f t="shared" si="26"/>
        <v>100.59318112591563</v>
      </c>
      <c r="E287" s="14">
        <f t="shared" si="24"/>
        <v>792.51543741717433</v>
      </c>
      <c r="F287" s="14">
        <f t="shared" si="25"/>
        <v>68185.665906067836</v>
      </c>
    </row>
    <row r="288" spans="1:6" x14ac:dyDescent="0.2">
      <c r="A288" s="12"/>
      <c r="B288" s="13">
        <f t="shared" si="23"/>
        <v>280</v>
      </c>
      <c r="C288" s="14">
        <f t="shared" si="22"/>
        <v>893.10861854308996</v>
      </c>
      <c r="D288" s="14">
        <f t="shared" si="26"/>
        <v>99.437429446348929</v>
      </c>
      <c r="E288" s="14">
        <f t="shared" si="24"/>
        <v>793.67118909674105</v>
      </c>
      <c r="F288" s="14">
        <f t="shared" si="25"/>
        <v>67391.994716971094</v>
      </c>
    </row>
    <row r="289" spans="1:6" x14ac:dyDescent="0.2">
      <c r="A289" s="12"/>
      <c r="B289" s="13">
        <f t="shared" si="23"/>
        <v>281</v>
      </c>
      <c r="C289" s="14">
        <f t="shared" si="22"/>
        <v>893.10861854308996</v>
      </c>
      <c r="D289" s="14">
        <f t="shared" si="26"/>
        <v>98.279992295582858</v>
      </c>
      <c r="E289" s="14">
        <f t="shared" si="24"/>
        <v>794.82862624750715</v>
      </c>
      <c r="F289" s="14">
        <f t="shared" si="25"/>
        <v>66597.166090723593</v>
      </c>
    </row>
    <row r="290" spans="1:6" x14ac:dyDescent="0.2">
      <c r="A290" s="12"/>
      <c r="B290" s="13">
        <f t="shared" si="23"/>
        <v>282</v>
      </c>
      <c r="C290" s="14">
        <f t="shared" si="22"/>
        <v>893.10861854308996</v>
      </c>
      <c r="D290" s="14">
        <f t="shared" si="26"/>
        <v>97.120867215638569</v>
      </c>
      <c r="E290" s="14">
        <f t="shared" si="24"/>
        <v>795.98775132745141</v>
      </c>
      <c r="F290" s="14">
        <f t="shared" si="25"/>
        <v>65801.178339396138</v>
      </c>
    </row>
    <row r="291" spans="1:6" x14ac:dyDescent="0.2">
      <c r="A291" s="12"/>
      <c r="B291" s="13">
        <f t="shared" si="23"/>
        <v>283</v>
      </c>
      <c r="C291" s="14">
        <f t="shared" si="22"/>
        <v>893.10861854308996</v>
      </c>
      <c r="D291" s="14">
        <f t="shared" si="26"/>
        <v>95.960051744952708</v>
      </c>
      <c r="E291" s="14">
        <f t="shared" si="24"/>
        <v>797.14856679813727</v>
      </c>
      <c r="F291" s="14">
        <f t="shared" si="25"/>
        <v>65004.029772597998</v>
      </c>
    </row>
    <row r="292" spans="1:6" x14ac:dyDescent="0.2">
      <c r="A292" s="12"/>
      <c r="B292" s="13">
        <f t="shared" si="23"/>
        <v>284</v>
      </c>
      <c r="C292" s="14">
        <f t="shared" si="22"/>
        <v>893.10861854308996</v>
      </c>
      <c r="D292" s="14">
        <f t="shared" si="26"/>
        <v>94.797543418372086</v>
      </c>
      <c r="E292" s="14">
        <f t="shared" si="24"/>
        <v>798.31107512471783</v>
      </c>
      <c r="F292" s="14">
        <f t="shared" si="25"/>
        <v>64205.718697473283</v>
      </c>
    </row>
    <row r="293" spans="1:6" x14ac:dyDescent="0.2">
      <c r="A293" s="12"/>
      <c r="B293" s="13">
        <f t="shared" si="23"/>
        <v>285</v>
      </c>
      <c r="C293" s="14">
        <f t="shared" si="22"/>
        <v>893.10861854308996</v>
      </c>
      <c r="D293" s="14">
        <f t="shared" si="26"/>
        <v>93.633339767148541</v>
      </c>
      <c r="E293" s="14">
        <f t="shared" si="24"/>
        <v>799.47527877594143</v>
      </c>
      <c r="F293" s="14">
        <f t="shared" si="25"/>
        <v>63406.243418697341</v>
      </c>
    </row>
    <row r="294" spans="1:6" x14ac:dyDescent="0.2">
      <c r="A294" s="12"/>
      <c r="B294" s="13">
        <f t="shared" si="23"/>
        <v>286</v>
      </c>
      <c r="C294" s="14">
        <f t="shared" si="22"/>
        <v>893.10861854308996</v>
      </c>
      <c r="D294" s="14">
        <f t="shared" si="26"/>
        <v>92.467438318933617</v>
      </c>
      <c r="E294" s="14">
        <f t="shared" si="24"/>
        <v>800.6411802241563</v>
      </c>
      <c r="F294" s="14">
        <f t="shared" si="25"/>
        <v>62605.602238473184</v>
      </c>
    </row>
    <row r="295" spans="1:6" x14ac:dyDescent="0.2">
      <c r="A295" s="12"/>
      <c r="B295" s="13">
        <f t="shared" si="23"/>
        <v>287</v>
      </c>
      <c r="C295" s="14">
        <f t="shared" si="22"/>
        <v>893.10861854308996</v>
      </c>
      <c r="D295" s="14">
        <f t="shared" si="26"/>
        <v>91.299836597773393</v>
      </c>
      <c r="E295" s="14">
        <f t="shared" si="24"/>
        <v>801.80878194531658</v>
      </c>
      <c r="F295" s="14">
        <f t="shared" si="25"/>
        <v>61803.79345652787</v>
      </c>
    </row>
    <row r="296" spans="1:6" ht="13.5" thickBot="1" x14ac:dyDescent="0.25">
      <c r="A296" s="28"/>
      <c r="B296" s="29">
        <f t="shared" si="23"/>
        <v>288</v>
      </c>
      <c r="C296" s="30">
        <f t="shared" si="22"/>
        <v>893.10861854308996</v>
      </c>
      <c r="D296" s="30">
        <f t="shared" si="26"/>
        <v>90.130532124103141</v>
      </c>
      <c r="E296" s="30">
        <f t="shared" si="24"/>
        <v>802.97808641898678</v>
      </c>
      <c r="F296" s="30">
        <f t="shared" si="25"/>
        <v>61000.815370108881</v>
      </c>
    </row>
    <row r="297" spans="1:6" x14ac:dyDescent="0.2">
      <c r="A297" s="8">
        <v>25</v>
      </c>
      <c r="B297" s="31">
        <f t="shared" si="23"/>
        <v>289</v>
      </c>
      <c r="C297" s="32">
        <f t="shared" si="22"/>
        <v>893.10861854308996</v>
      </c>
      <c r="D297" s="32">
        <f t="shared" si="26"/>
        <v>88.959522414742125</v>
      </c>
      <c r="E297" s="32">
        <f t="shared" si="24"/>
        <v>804.14909612834788</v>
      </c>
      <c r="F297" s="32">
        <f t="shared" si="25"/>
        <v>60196.666273980532</v>
      </c>
    </row>
    <row r="298" spans="1:6" x14ac:dyDescent="0.2">
      <c r="A298" s="9"/>
      <c r="B298" s="11">
        <f t="shared" si="23"/>
        <v>290</v>
      </c>
      <c r="C298" s="10">
        <f t="shared" si="22"/>
        <v>893.10861854308996</v>
      </c>
      <c r="D298" s="10">
        <f t="shared" si="26"/>
        <v>87.786804982888285</v>
      </c>
      <c r="E298" s="10">
        <f t="shared" si="24"/>
        <v>805.32181356020169</v>
      </c>
      <c r="F298" s="10">
        <f t="shared" si="25"/>
        <v>59391.344460420332</v>
      </c>
    </row>
    <row r="299" spans="1:6" x14ac:dyDescent="0.2">
      <c r="A299" s="9"/>
      <c r="B299" s="11">
        <f t="shared" si="23"/>
        <v>291</v>
      </c>
      <c r="C299" s="10">
        <f t="shared" si="22"/>
        <v>893.10861854308996</v>
      </c>
      <c r="D299" s="10">
        <f t="shared" si="26"/>
        <v>86.612377338112992</v>
      </c>
      <c r="E299" s="10">
        <f t="shared" si="24"/>
        <v>806.49624120497697</v>
      </c>
      <c r="F299" s="10">
        <f t="shared" si="25"/>
        <v>58584.848219215353</v>
      </c>
    </row>
    <row r="300" spans="1:6" x14ac:dyDescent="0.2">
      <c r="A300" s="9"/>
      <c r="B300" s="11">
        <f t="shared" si="23"/>
        <v>292</v>
      </c>
      <c r="C300" s="10">
        <f t="shared" si="22"/>
        <v>893.10861854308996</v>
      </c>
      <c r="D300" s="10">
        <f t="shared" si="26"/>
        <v>85.436236986355723</v>
      </c>
      <c r="E300" s="10">
        <f t="shared" si="24"/>
        <v>807.67238155673419</v>
      </c>
      <c r="F300" s="10">
        <f t="shared" si="25"/>
        <v>57777.175837658622</v>
      </c>
    </row>
    <row r="301" spans="1:6" x14ac:dyDescent="0.2">
      <c r="A301" s="9"/>
      <c r="B301" s="11">
        <f t="shared" si="23"/>
        <v>293</v>
      </c>
      <c r="C301" s="10">
        <f t="shared" si="22"/>
        <v>893.10861854308996</v>
      </c>
      <c r="D301" s="10">
        <f t="shared" si="26"/>
        <v>84.258381429918828</v>
      </c>
      <c r="E301" s="10">
        <f t="shared" si="24"/>
        <v>808.85023711317115</v>
      </c>
      <c r="F301" s="10">
        <f t="shared" si="25"/>
        <v>56968.325600545453</v>
      </c>
    </row>
    <row r="302" spans="1:6" x14ac:dyDescent="0.2">
      <c r="A302" s="9"/>
      <c r="B302" s="11">
        <f t="shared" si="23"/>
        <v>294</v>
      </c>
      <c r="C302" s="10">
        <f t="shared" si="22"/>
        <v>893.10861854308996</v>
      </c>
      <c r="D302" s="10">
        <f t="shared" si="26"/>
        <v>83.078808167462128</v>
      </c>
      <c r="E302" s="10">
        <f t="shared" si="24"/>
        <v>810.02981037562779</v>
      </c>
      <c r="F302" s="10">
        <f t="shared" si="25"/>
        <v>56158.295790169825</v>
      </c>
    </row>
    <row r="303" spans="1:6" x14ac:dyDescent="0.2">
      <c r="A303" s="9"/>
      <c r="B303" s="11">
        <f t="shared" si="23"/>
        <v>295</v>
      </c>
      <c r="C303" s="10">
        <f t="shared" si="22"/>
        <v>893.10861854308996</v>
      </c>
      <c r="D303" s="10">
        <f t="shared" si="26"/>
        <v>81.897514693997678</v>
      </c>
      <c r="E303" s="10">
        <f t="shared" si="24"/>
        <v>811.2111038490923</v>
      </c>
      <c r="F303" s="10">
        <f t="shared" si="25"/>
        <v>55347.084686320733</v>
      </c>
    </row>
    <row r="304" spans="1:6" x14ac:dyDescent="0.2">
      <c r="A304" s="9"/>
      <c r="B304" s="11">
        <f t="shared" si="23"/>
        <v>296</v>
      </c>
      <c r="C304" s="10">
        <f t="shared" si="22"/>
        <v>893.10861854308996</v>
      </c>
      <c r="D304" s="10">
        <f t="shared" si="26"/>
        <v>80.714498500884403</v>
      </c>
      <c r="E304" s="10">
        <f t="shared" si="24"/>
        <v>812.3941200422056</v>
      </c>
      <c r="F304" s="10">
        <f t="shared" si="25"/>
        <v>54534.690566278528</v>
      </c>
    </row>
    <row r="305" spans="1:6" x14ac:dyDescent="0.2">
      <c r="A305" s="9"/>
      <c r="B305" s="11">
        <f t="shared" si="23"/>
        <v>297</v>
      </c>
      <c r="C305" s="10">
        <f t="shared" si="22"/>
        <v>893.10861854308996</v>
      </c>
      <c r="D305" s="10">
        <f t="shared" si="26"/>
        <v>79.529757075822857</v>
      </c>
      <c r="E305" s="10">
        <f t="shared" si="24"/>
        <v>813.57886146726707</v>
      </c>
      <c r="F305" s="10">
        <f t="shared" si="25"/>
        <v>53721.111704811265</v>
      </c>
    </row>
    <row r="306" spans="1:6" x14ac:dyDescent="0.2">
      <c r="A306" s="9"/>
      <c r="B306" s="11">
        <f t="shared" si="23"/>
        <v>298</v>
      </c>
      <c r="C306" s="10">
        <f t="shared" si="22"/>
        <v>893.10861854308996</v>
      </c>
      <c r="D306" s="10">
        <f t="shared" si="26"/>
        <v>78.343287902849767</v>
      </c>
      <c r="E306" s="10">
        <f t="shared" si="24"/>
        <v>814.76533064024022</v>
      </c>
      <c r="F306" s="10">
        <f t="shared" si="25"/>
        <v>52906.346374171022</v>
      </c>
    </row>
    <row r="307" spans="1:6" x14ac:dyDescent="0.2">
      <c r="A307" s="9"/>
      <c r="B307" s="11">
        <f t="shared" si="23"/>
        <v>299</v>
      </c>
      <c r="C307" s="10">
        <f t="shared" si="22"/>
        <v>893.10861854308996</v>
      </c>
      <c r="D307" s="10">
        <f t="shared" si="26"/>
        <v>77.155088462332756</v>
      </c>
      <c r="E307" s="10">
        <f t="shared" si="24"/>
        <v>815.95353008075722</v>
      </c>
      <c r="F307" s="10">
        <f t="shared" si="25"/>
        <v>52090.392844090267</v>
      </c>
    </row>
    <row r="308" spans="1:6" ht="13.5" thickBot="1" x14ac:dyDescent="0.25">
      <c r="A308" s="25"/>
      <c r="B308" s="26">
        <f t="shared" si="23"/>
        <v>300</v>
      </c>
      <c r="C308" s="27">
        <f t="shared" si="22"/>
        <v>893.10861854308996</v>
      </c>
      <c r="D308" s="27">
        <f t="shared" si="26"/>
        <v>75.965156230964979</v>
      </c>
      <c r="E308" s="27">
        <f t="shared" si="24"/>
        <v>817.14346231212494</v>
      </c>
      <c r="F308" s="27">
        <f t="shared" si="25"/>
        <v>51273.249381778143</v>
      </c>
    </row>
    <row r="309" spans="1:6" x14ac:dyDescent="0.2">
      <c r="A309" s="33">
        <v>26</v>
      </c>
      <c r="B309" s="23">
        <f t="shared" si="23"/>
        <v>301</v>
      </c>
      <c r="C309" s="24">
        <f t="shared" si="22"/>
        <v>893.10861854308996</v>
      </c>
      <c r="D309" s="24">
        <f t="shared" si="26"/>
        <v>74.773488681759801</v>
      </c>
      <c r="E309" s="24">
        <f t="shared" si="24"/>
        <v>818.33512986133019</v>
      </c>
      <c r="F309" s="24">
        <f t="shared" si="25"/>
        <v>50454.914251916816</v>
      </c>
    </row>
    <row r="310" spans="1:6" x14ac:dyDescent="0.2">
      <c r="A310" s="12"/>
      <c r="B310" s="13">
        <f t="shared" si="23"/>
        <v>302</v>
      </c>
      <c r="C310" s="14">
        <f t="shared" si="22"/>
        <v>893.10861854308996</v>
      </c>
      <c r="D310" s="14">
        <f t="shared" si="26"/>
        <v>73.580083284045358</v>
      </c>
      <c r="E310" s="14">
        <f t="shared" si="24"/>
        <v>819.52853525904459</v>
      </c>
      <c r="F310" s="14">
        <f t="shared" si="25"/>
        <v>49635.385716657773</v>
      </c>
    </row>
    <row r="311" spans="1:6" x14ac:dyDescent="0.2">
      <c r="A311" s="12"/>
      <c r="B311" s="13">
        <f t="shared" si="23"/>
        <v>303</v>
      </c>
      <c r="C311" s="14">
        <f t="shared" si="22"/>
        <v>893.10861854308996</v>
      </c>
      <c r="D311" s="14">
        <f t="shared" si="26"/>
        <v>72.384937503459255</v>
      </c>
      <c r="E311" s="14">
        <f t="shared" si="24"/>
        <v>820.72368103963072</v>
      </c>
      <c r="F311" s="14">
        <f t="shared" si="25"/>
        <v>48814.662035618145</v>
      </c>
    </row>
    <row r="312" spans="1:6" x14ac:dyDescent="0.2">
      <c r="A312" s="12"/>
      <c r="B312" s="13">
        <f t="shared" si="23"/>
        <v>304</v>
      </c>
      <c r="C312" s="14">
        <f t="shared" si="22"/>
        <v>893.10861854308996</v>
      </c>
      <c r="D312" s="14">
        <f t="shared" si="26"/>
        <v>71.18804880194314</v>
      </c>
      <c r="E312" s="14">
        <f t="shared" si="24"/>
        <v>821.92056974114678</v>
      </c>
      <c r="F312" s="14">
        <f t="shared" si="25"/>
        <v>47992.741465876999</v>
      </c>
    </row>
    <row r="313" spans="1:6" x14ac:dyDescent="0.2">
      <c r="A313" s="12"/>
      <c r="B313" s="13">
        <f t="shared" si="23"/>
        <v>305</v>
      </c>
      <c r="C313" s="14">
        <f t="shared" si="22"/>
        <v>893.10861854308996</v>
      </c>
      <c r="D313" s="14">
        <f t="shared" si="26"/>
        <v>69.989414637737298</v>
      </c>
      <c r="E313" s="14">
        <f t="shared" si="24"/>
        <v>823.11920390535261</v>
      </c>
      <c r="F313" s="14">
        <f t="shared" si="25"/>
        <v>47169.62226197165</v>
      </c>
    </row>
    <row r="314" spans="1:6" x14ac:dyDescent="0.2">
      <c r="A314" s="12"/>
      <c r="B314" s="13">
        <f t="shared" si="23"/>
        <v>306</v>
      </c>
      <c r="C314" s="14">
        <f t="shared" si="22"/>
        <v>893.10861854308996</v>
      </c>
      <c r="D314" s="14">
        <f t="shared" si="26"/>
        <v>68.789032465375328</v>
      </c>
      <c r="E314" s="14">
        <f t="shared" si="24"/>
        <v>824.31958607771458</v>
      </c>
      <c r="F314" s="14">
        <f t="shared" si="25"/>
        <v>46345.302675893938</v>
      </c>
    </row>
    <row r="315" spans="1:6" x14ac:dyDescent="0.2">
      <c r="A315" s="12"/>
      <c r="B315" s="13">
        <f t="shared" si="23"/>
        <v>307</v>
      </c>
      <c r="C315" s="14">
        <f t="shared" si="22"/>
        <v>893.10861854308996</v>
      </c>
      <c r="D315" s="14">
        <f t="shared" si="26"/>
        <v>67.586899735678671</v>
      </c>
      <c r="E315" s="14">
        <f t="shared" si="24"/>
        <v>825.52171880741128</v>
      </c>
      <c r="F315" s="14">
        <f t="shared" si="25"/>
        <v>45519.780957086528</v>
      </c>
    </row>
    <row r="316" spans="1:6" x14ac:dyDescent="0.2">
      <c r="A316" s="12"/>
      <c r="B316" s="13">
        <f t="shared" si="23"/>
        <v>308</v>
      </c>
      <c r="C316" s="14">
        <f t="shared" si="22"/>
        <v>893.10861854308996</v>
      </c>
      <c r="D316" s="14">
        <f t="shared" si="26"/>
        <v>66.383013895751191</v>
      </c>
      <c r="E316" s="14">
        <f t="shared" si="24"/>
        <v>826.72560464733874</v>
      </c>
      <c r="F316" s="14">
        <f t="shared" si="25"/>
        <v>44693.055352439187</v>
      </c>
    </row>
    <row r="317" spans="1:6" x14ac:dyDescent="0.2">
      <c r="A317" s="12"/>
      <c r="B317" s="13">
        <f t="shared" si="23"/>
        <v>309</v>
      </c>
      <c r="C317" s="14">
        <f t="shared" si="22"/>
        <v>893.10861854308996</v>
      </c>
      <c r="D317" s="14">
        <f t="shared" si="26"/>
        <v>65.177372388973822</v>
      </c>
      <c r="E317" s="14">
        <f t="shared" si="24"/>
        <v>827.93124615411614</v>
      </c>
      <c r="F317" s="14">
        <f t="shared" si="25"/>
        <v>43865.124106285068</v>
      </c>
    </row>
    <row r="318" spans="1:6" x14ac:dyDescent="0.2">
      <c r="A318" s="12"/>
      <c r="B318" s="13">
        <f t="shared" si="23"/>
        <v>310</v>
      </c>
      <c r="C318" s="14">
        <f t="shared" si="22"/>
        <v>893.10861854308996</v>
      </c>
      <c r="D318" s="14">
        <f t="shared" si="26"/>
        <v>63.969972654999061</v>
      </c>
      <c r="E318" s="14">
        <f t="shared" si="24"/>
        <v>829.13864588809088</v>
      </c>
      <c r="F318" s="14">
        <f t="shared" si="25"/>
        <v>43035.98546039698</v>
      </c>
    </row>
    <row r="319" spans="1:6" x14ac:dyDescent="0.2">
      <c r="A319" s="12"/>
      <c r="B319" s="13">
        <f t="shared" si="23"/>
        <v>311</v>
      </c>
      <c r="C319" s="14">
        <f t="shared" si="22"/>
        <v>893.10861854308996</v>
      </c>
      <c r="D319" s="14">
        <f t="shared" si="26"/>
        <v>62.760812129745602</v>
      </c>
      <c r="E319" s="14">
        <f t="shared" si="24"/>
        <v>830.34780641334441</v>
      </c>
      <c r="F319" s="14">
        <f t="shared" si="25"/>
        <v>42205.637653983635</v>
      </c>
    </row>
    <row r="320" spans="1:6" ht="13.5" thickBot="1" x14ac:dyDescent="0.25">
      <c r="A320" s="28"/>
      <c r="B320" s="29">
        <f t="shared" si="23"/>
        <v>312</v>
      </c>
      <c r="C320" s="30">
        <f t="shared" si="22"/>
        <v>893.10861854308996</v>
      </c>
      <c r="D320" s="30">
        <f t="shared" si="26"/>
        <v>61.5498882453928</v>
      </c>
      <c r="E320" s="30">
        <f t="shared" si="24"/>
        <v>831.55873029769714</v>
      </c>
      <c r="F320" s="30">
        <f t="shared" si="25"/>
        <v>41374.078923685935</v>
      </c>
    </row>
    <row r="321" spans="1:6" x14ac:dyDescent="0.2">
      <c r="A321" s="8">
        <v>27</v>
      </c>
      <c r="B321" s="31">
        <f t="shared" si="23"/>
        <v>313</v>
      </c>
      <c r="C321" s="32">
        <f t="shared" si="22"/>
        <v>893.10861854308996</v>
      </c>
      <c r="D321" s="32">
        <f t="shared" si="26"/>
        <v>60.337198430375331</v>
      </c>
      <c r="E321" s="32">
        <f t="shared" si="24"/>
        <v>832.77142011271462</v>
      </c>
      <c r="F321" s="32">
        <f t="shared" si="25"/>
        <v>40541.307503573218</v>
      </c>
    </row>
    <row r="322" spans="1:6" x14ac:dyDescent="0.2">
      <c r="A322" s="9"/>
      <c r="B322" s="11">
        <f t="shared" si="23"/>
        <v>314</v>
      </c>
      <c r="C322" s="10">
        <f t="shared" si="22"/>
        <v>893.10861854308996</v>
      </c>
      <c r="D322" s="10">
        <f t="shared" si="26"/>
        <v>59.122740109377617</v>
      </c>
      <c r="E322" s="10">
        <f t="shared" si="24"/>
        <v>833.98587843371229</v>
      </c>
      <c r="F322" s="10">
        <f t="shared" si="25"/>
        <v>39707.321625139506</v>
      </c>
    </row>
    <row r="323" spans="1:6" x14ac:dyDescent="0.2">
      <c r="A323" s="9"/>
      <c r="B323" s="11">
        <f t="shared" si="23"/>
        <v>315</v>
      </c>
      <c r="C323" s="10">
        <f t="shared" si="22"/>
        <v>893.10861854308996</v>
      </c>
      <c r="D323" s="10">
        <f t="shared" si="26"/>
        <v>57.906510703328451</v>
      </c>
      <c r="E323" s="10">
        <f t="shared" si="24"/>
        <v>835.20210783976154</v>
      </c>
      <c r="F323" s="10">
        <f t="shared" si="25"/>
        <v>38872.119517299747</v>
      </c>
    </row>
    <row r="324" spans="1:6" x14ac:dyDescent="0.2">
      <c r="A324" s="9"/>
      <c r="B324" s="11">
        <f t="shared" si="23"/>
        <v>316</v>
      </c>
      <c r="C324" s="10">
        <f t="shared" si="22"/>
        <v>893.10861854308996</v>
      </c>
      <c r="D324" s="10">
        <f t="shared" si="26"/>
        <v>56.688507629395474</v>
      </c>
      <c r="E324" s="10">
        <f t="shared" si="24"/>
        <v>836.42011091369454</v>
      </c>
      <c r="F324" s="10">
        <f t="shared" si="25"/>
        <v>38035.699406386055</v>
      </c>
    </row>
    <row r="325" spans="1:6" x14ac:dyDescent="0.2">
      <c r="A325" s="9"/>
      <c r="B325" s="11">
        <f t="shared" si="23"/>
        <v>317</v>
      </c>
      <c r="C325" s="10">
        <f t="shared" si="22"/>
        <v>893.10861854308996</v>
      </c>
      <c r="D325" s="10">
        <f t="shared" si="26"/>
        <v>55.46872830097967</v>
      </c>
      <c r="E325" s="10">
        <f t="shared" si="24"/>
        <v>837.63989024211025</v>
      </c>
      <c r="F325" s="10">
        <f t="shared" si="25"/>
        <v>37198.059516143941</v>
      </c>
    </row>
    <row r="326" spans="1:6" x14ac:dyDescent="0.2">
      <c r="A326" s="9"/>
      <c r="B326" s="11">
        <f t="shared" si="23"/>
        <v>318</v>
      </c>
      <c r="C326" s="10">
        <f t="shared" si="22"/>
        <v>893.10861854308996</v>
      </c>
      <c r="D326" s="10">
        <f t="shared" si="26"/>
        <v>54.247170127709921</v>
      </c>
      <c r="E326" s="10">
        <f t="shared" si="24"/>
        <v>838.86144841537998</v>
      </c>
      <c r="F326" s="10">
        <f t="shared" si="25"/>
        <v>36359.198067728561</v>
      </c>
    </row>
    <row r="327" spans="1:6" x14ac:dyDescent="0.2">
      <c r="A327" s="9"/>
      <c r="B327" s="11">
        <f t="shared" si="23"/>
        <v>319</v>
      </c>
      <c r="C327" s="10">
        <f t="shared" si="22"/>
        <v>893.10861854308996</v>
      </c>
      <c r="D327" s="10">
        <f t="shared" si="26"/>
        <v>53.023830515437488</v>
      </c>
      <c r="E327" s="10">
        <f t="shared" si="24"/>
        <v>840.08478802765251</v>
      </c>
      <c r="F327" s="10">
        <f t="shared" si="25"/>
        <v>35519.113279700905</v>
      </c>
    </row>
    <row r="328" spans="1:6" x14ac:dyDescent="0.2">
      <c r="A328" s="9"/>
      <c r="B328" s="11">
        <f t="shared" si="23"/>
        <v>320</v>
      </c>
      <c r="C328" s="10">
        <f t="shared" si="22"/>
        <v>893.10861854308996</v>
      </c>
      <c r="D328" s="10">
        <f t="shared" si="26"/>
        <v>51.798706866230496</v>
      </c>
      <c r="E328" s="10">
        <f t="shared" si="24"/>
        <v>841.30991167685943</v>
      </c>
      <c r="F328" s="10">
        <f t="shared" si="25"/>
        <v>34677.803368024048</v>
      </c>
    </row>
    <row r="329" spans="1:6" x14ac:dyDescent="0.2">
      <c r="A329" s="9"/>
      <c r="B329" s="11">
        <f t="shared" si="23"/>
        <v>321</v>
      </c>
      <c r="C329" s="10">
        <f t="shared" si="22"/>
        <v>893.10861854308996</v>
      </c>
      <c r="D329" s="10">
        <f t="shared" si="26"/>
        <v>50.571796578368406</v>
      </c>
      <c r="E329" s="10">
        <f t="shared" si="24"/>
        <v>842.53682196472153</v>
      </c>
      <c r="F329" s="10">
        <f t="shared" si="25"/>
        <v>33835.266546059327</v>
      </c>
    </row>
    <row r="330" spans="1:6" x14ac:dyDescent="0.2">
      <c r="A330" s="9"/>
      <c r="B330" s="11">
        <f t="shared" si="23"/>
        <v>322</v>
      </c>
      <c r="C330" s="10">
        <f t="shared" ref="C330:C368" si="27">$C$6</f>
        <v>893.10861854308996</v>
      </c>
      <c r="D330" s="10">
        <f t="shared" si="26"/>
        <v>49.343097046336517</v>
      </c>
      <c r="E330" s="10">
        <f t="shared" si="24"/>
        <v>843.76552149675342</v>
      </c>
      <c r="F330" s="10">
        <f t="shared" si="25"/>
        <v>32991.501024562574</v>
      </c>
    </row>
    <row r="331" spans="1:6" x14ac:dyDescent="0.2">
      <c r="A331" s="9"/>
      <c r="B331" s="11">
        <f t="shared" si="23"/>
        <v>323</v>
      </c>
      <c r="C331" s="10">
        <f t="shared" si="27"/>
        <v>893.10861854308996</v>
      </c>
      <c r="D331" s="10">
        <f t="shared" si="26"/>
        <v>48.112605660820428</v>
      </c>
      <c r="E331" s="10">
        <f t="shared" si="24"/>
        <v>844.9960128822695</v>
      </c>
      <c r="F331" s="10">
        <f t="shared" si="25"/>
        <v>32146.505011680303</v>
      </c>
    </row>
    <row r="332" spans="1:6" ht="13.5" thickBot="1" x14ac:dyDescent="0.25">
      <c r="A332" s="25"/>
      <c r="B332" s="26">
        <f t="shared" ref="B332:B368" si="28">B331+1</f>
        <v>324</v>
      </c>
      <c r="C332" s="27">
        <f t="shared" si="27"/>
        <v>893.10861854308996</v>
      </c>
      <c r="D332" s="27">
        <f t="shared" si="26"/>
        <v>46.880319808700449</v>
      </c>
      <c r="E332" s="27">
        <f t="shared" si="24"/>
        <v>846.22829873438945</v>
      </c>
      <c r="F332" s="27">
        <f t="shared" si="25"/>
        <v>31300.276712945913</v>
      </c>
    </row>
    <row r="333" spans="1:6" x14ac:dyDescent="0.2">
      <c r="A333" s="33">
        <v>28</v>
      </c>
      <c r="B333" s="23">
        <f t="shared" si="28"/>
        <v>325</v>
      </c>
      <c r="C333" s="24">
        <f t="shared" si="27"/>
        <v>893.10861854308996</v>
      </c>
      <c r="D333" s="24">
        <f t="shared" si="26"/>
        <v>45.646236873046128</v>
      </c>
      <c r="E333" s="24">
        <f t="shared" ref="E333:E368" si="29">C333-D333</f>
        <v>847.46238167004378</v>
      </c>
      <c r="F333" s="24">
        <f t="shared" si="25"/>
        <v>30452.814331275869</v>
      </c>
    </row>
    <row r="334" spans="1:6" x14ac:dyDescent="0.2">
      <c r="A334" s="12"/>
      <c r="B334" s="13">
        <f t="shared" si="28"/>
        <v>326</v>
      </c>
      <c r="C334" s="14">
        <f t="shared" si="27"/>
        <v>893.10861854308996</v>
      </c>
      <c r="D334" s="14">
        <f t="shared" si="26"/>
        <v>44.410354233110645</v>
      </c>
      <c r="E334" s="14">
        <f t="shared" si="29"/>
        <v>848.69826430997932</v>
      </c>
      <c r="F334" s="14">
        <f t="shared" ref="F334:F368" si="30">F333-E334</f>
        <v>29604.116066965889</v>
      </c>
    </row>
    <row r="335" spans="1:6" x14ac:dyDescent="0.2">
      <c r="A335" s="12"/>
      <c r="B335" s="13">
        <f t="shared" si="28"/>
        <v>327</v>
      </c>
      <c r="C335" s="14">
        <f t="shared" si="27"/>
        <v>893.10861854308996</v>
      </c>
      <c r="D335" s="14">
        <f t="shared" si="26"/>
        <v>43.172669264325258</v>
      </c>
      <c r="E335" s="14">
        <f t="shared" si="29"/>
        <v>849.93594927876472</v>
      </c>
      <c r="F335" s="14">
        <f t="shared" si="30"/>
        <v>28754.180117687123</v>
      </c>
    </row>
    <row r="336" spans="1:6" x14ac:dyDescent="0.2">
      <c r="A336" s="12"/>
      <c r="B336" s="13">
        <f t="shared" si="28"/>
        <v>328</v>
      </c>
      <c r="C336" s="14">
        <f t="shared" si="27"/>
        <v>893.10861854308996</v>
      </c>
      <c r="D336" s="14">
        <f t="shared" si="26"/>
        <v>41.933179338293726</v>
      </c>
      <c r="E336" s="14">
        <f t="shared" si="29"/>
        <v>851.17543920479625</v>
      </c>
      <c r="F336" s="14">
        <f t="shared" si="30"/>
        <v>27903.004678482328</v>
      </c>
    </row>
    <row r="337" spans="1:6" x14ac:dyDescent="0.2">
      <c r="A337" s="12"/>
      <c r="B337" s="13">
        <f t="shared" si="28"/>
        <v>329</v>
      </c>
      <c r="C337" s="14">
        <f t="shared" si="27"/>
        <v>893.10861854308996</v>
      </c>
      <c r="D337" s="14">
        <f t="shared" si="26"/>
        <v>40.691881822786733</v>
      </c>
      <c r="E337" s="14">
        <f t="shared" si="29"/>
        <v>852.41673672030322</v>
      </c>
      <c r="F337" s="14">
        <f t="shared" si="30"/>
        <v>27050.587941762024</v>
      </c>
    </row>
    <row r="338" spans="1:6" x14ac:dyDescent="0.2">
      <c r="A338" s="12"/>
      <c r="B338" s="13">
        <f t="shared" si="28"/>
        <v>330</v>
      </c>
      <c r="C338" s="14">
        <f t="shared" si="27"/>
        <v>893.10861854308996</v>
      </c>
      <c r="D338" s="14">
        <f t="shared" si="26"/>
        <v>39.448774081736289</v>
      </c>
      <c r="E338" s="14">
        <f t="shared" si="29"/>
        <v>853.65984446135371</v>
      </c>
      <c r="F338" s="14">
        <f t="shared" si="30"/>
        <v>26196.928097300668</v>
      </c>
    </row>
    <row r="339" spans="1:6" x14ac:dyDescent="0.2">
      <c r="A339" s="12"/>
      <c r="B339" s="13">
        <f t="shared" si="28"/>
        <v>331</v>
      </c>
      <c r="C339" s="14">
        <f t="shared" si="27"/>
        <v>893.10861854308996</v>
      </c>
      <c r="D339" s="14">
        <f t="shared" si="26"/>
        <v>38.20385347523014</v>
      </c>
      <c r="E339" s="14">
        <f t="shared" si="29"/>
        <v>854.90476506785978</v>
      </c>
      <c r="F339" s="14">
        <f t="shared" si="30"/>
        <v>25342.023332232809</v>
      </c>
    </row>
    <row r="340" spans="1:6" x14ac:dyDescent="0.2">
      <c r="A340" s="12"/>
      <c r="B340" s="13">
        <f t="shared" si="28"/>
        <v>332</v>
      </c>
      <c r="C340" s="14">
        <f t="shared" si="27"/>
        <v>893.10861854308996</v>
      </c>
      <c r="D340" s="14">
        <f t="shared" si="26"/>
        <v>36.957117359506185</v>
      </c>
      <c r="E340" s="14">
        <f t="shared" si="29"/>
        <v>856.15150118358383</v>
      </c>
      <c r="F340" s="14">
        <f t="shared" si="30"/>
        <v>24485.871831049226</v>
      </c>
    </row>
    <row r="341" spans="1:6" x14ac:dyDescent="0.2">
      <c r="A341" s="12"/>
      <c r="B341" s="13">
        <f t="shared" si="28"/>
        <v>333</v>
      </c>
      <c r="C341" s="14">
        <f t="shared" si="27"/>
        <v>893.10861854308996</v>
      </c>
      <c r="D341" s="14">
        <f t="shared" ref="D341:D368" si="31">F340*$C$4/12</f>
        <v>35.708563086946789</v>
      </c>
      <c r="E341" s="14">
        <f t="shared" si="29"/>
        <v>857.40005545614315</v>
      </c>
      <c r="F341" s="14">
        <f t="shared" si="30"/>
        <v>23628.471775593083</v>
      </c>
    </row>
    <row r="342" spans="1:6" x14ac:dyDescent="0.2">
      <c r="A342" s="12"/>
      <c r="B342" s="13">
        <f t="shared" si="28"/>
        <v>334</v>
      </c>
      <c r="C342" s="14">
        <f t="shared" si="27"/>
        <v>893.10861854308996</v>
      </c>
      <c r="D342" s="14">
        <f t="shared" si="31"/>
        <v>34.45818800607325</v>
      </c>
      <c r="E342" s="14">
        <f t="shared" si="29"/>
        <v>858.65043053701675</v>
      </c>
      <c r="F342" s="14">
        <f t="shared" si="30"/>
        <v>22769.821345056065</v>
      </c>
    </row>
    <row r="343" spans="1:6" x14ac:dyDescent="0.2">
      <c r="A343" s="12"/>
      <c r="B343" s="13">
        <f t="shared" si="28"/>
        <v>335</v>
      </c>
      <c r="C343" s="14">
        <f t="shared" si="27"/>
        <v>893.10861854308996</v>
      </c>
      <c r="D343" s="14">
        <f t="shared" si="31"/>
        <v>33.205989461540099</v>
      </c>
      <c r="E343" s="14">
        <f t="shared" si="29"/>
        <v>859.90262908154989</v>
      </c>
      <c r="F343" s="14">
        <f t="shared" si="30"/>
        <v>21909.918715974516</v>
      </c>
    </row>
    <row r="344" spans="1:6" ht="13.5" thickBot="1" x14ac:dyDescent="0.25">
      <c r="A344" s="28"/>
      <c r="B344" s="29">
        <f t="shared" si="28"/>
        <v>336</v>
      </c>
      <c r="C344" s="30">
        <f t="shared" si="27"/>
        <v>893.10861854308996</v>
      </c>
      <c r="D344" s="30">
        <f t="shared" si="31"/>
        <v>31.951964794129506</v>
      </c>
      <c r="E344" s="30">
        <f t="shared" si="29"/>
        <v>861.15665374896048</v>
      </c>
      <c r="F344" s="30">
        <f t="shared" si="30"/>
        <v>21048.762062225556</v>
      </c>
    </row>
    <row r="345" spans="1:6" x14ac:dyDescent="0.2">
      <c r="A345" s="8">
        <v>29</v>
      </c>
      <c r="B345" s="31">
        <f t="shared" si="28"/>
        <v>337</v>
      </c>
      <c r="C345" s="32">
        <f t="shared" si="27"/>
        <v>893.10861854308996</v>
      </c>
      <c r="D345" s="32">
        <f t="shared" si="31"/>
        <v>30.696111340745606</v>
      </c>
      <c r="E345" s="32">
        <f t="shared" si="29"/>
        <v>862.41250720234439</v>
      </c>
      <c r="F345" s="32">
        <f t="shared" si="30"/>
        <v>20186.349555023211</v>
      </c>
    </row>
    <row r="346" spans="1:6" x14ac:dyDescent="0.2">
      <c r="A346" s="9"/>
      <c r="B346" s="11">
        <f t="shared" si="28"/>
        <v>338</v>
      </c>
      <c r="C346" s="10">
        <f t="shared" si="27"/>
        <v>893.10861854308996</v>
      </c>
      <c r="D346" s="10">
        <f t="shared" si="31"/>
        <v>29.438426434408854</v>
      </c>
      <c r="E346" s="10">
        <f t="shared" si="29"/>
        <v>863.67019210868114</v>
      </c>
      <c r="F346" s="10">
        <f t="shared" si="30"/>
        <v>19322.679362914529</v>
      </c>
    </row>
    <row r="347" spans="1:6" x14ac:dyDescent="0.2">
      <c r="A347" s="9"/>
      <c r="B347" s="11">
        <f t="shared" si="28"/>
        <v>339</v>
      </c>
      <c r="C347" s="10">
        <f t="shared" si="27"/>
        <v>893.10861854308996</v>
      </c>
      <c r="D347" s="10">
        <f t="shared" si="31"/>
        <v>28.178907404250356</v>
      </c>
      <c r="E347" s="10">
        <f t="shared" si="29"/>
        <v>864.92971113883959</v>
      </c>
      <c r="F347" s="10">
        <f t="shared" si="30"/>
        <v>18457.749651775688</v>
      </c>
    </row>
    <row r="348" spans="1:6" x14ac:dyDescent="0.2">
      <c r="A348" s="9"/>
      <c r="B348" s="11">
        <f t="shared" si="28"/>
        <v>340</v>
      </c>
      <c r="C348" s="10">
        <f t="shared" si="27"/>
        <v>893.10861854308996</v>
      </c>
      <c r="D348" s="10">
        <f t="shared" si="31"/>
        <v>26.917551575506213</v>
      </c>
      <c r="E348" s="10">
        <f t="shared" si="29"/>
        <v>866.19106696758377</v>
      </c>
      <c r="F348" s="10">
        <f t="shared" si="30"/>
        <v>17591.558584808103</v>
      </c>
    </row>
    <row r="349" spans="1:6" x14ac:dyDescent="0.2">
      <c r="A349" s="9"/>
      <c r="B349" s="11">
        <f t="shared" si="28"/>
        <v>341</v>
      </c>
      <c r="C349" s="10">
        <f t="shared" si="27"/>
        <v>893.10861854308996</v>
      </c>
      <c r="D349" s="10">
        <f t="shared" si="31"/>
        <v>25.654356269511819</v>
      </c>
      <c r="E349" s="10">
        <f t="shared" si="29"/>
        <v>867.45426227357814</v>
      </c>
      <c r="F349" s="10">
        <f t="shared" si="30"/>
        <v>16724.104322534524</v>
      </c>
    </row>
    <row r="350" spans="1:6" x14ac:dyDescent="0.2">
      <c r="A350" s="9"/>
      <c r="B350" s="11">
        <f t="shared" si="28"/>
        <v>342</v>
      </c>
      <c r="C350" s="10">
        <f t="shared" si="27"/>
        <v>893.10861854308996</v>
      </c>
      <c r="D350" s="10">
        <f t="shared" si="31"/>
        <v>24.389318803696185</v>
      </c>
      <c r="E350" s="10">
        <f t="shared" si="29"/>
        <v>868.71929973939382</v>
      </c>
      <c r="F350" s="10">
        <f t="shared" si="30"/>
        <v>15855.38502279513</v>
      </c>
    </row>
    <row r="351" spans="1:6" x14ac:dyDescent="0.2">
      <c r="A351" s="9"/>
      <c r="B351" s="11">
        <f t="shared" si="28"/>
        <v>343</v>
      </c>
      <c r="C351" s="10">
        <f t="shared" si="27"/>
        <v>893.10861854308996</v>
      </c>
      <c r="D351" s="10">
        <f t="shared" si="31"/>
        <v>23.122436491576234</v>
      </c>
      <c r="E351" s="10">
        <f t="shared" si="29"/>
        <v>869.98618205151377</v>
      </c>
      <c r="F351" s="10">
        <f t="shared" si="30"/>
        <v>14985.398840743615</v>
      </c>
    </row>
    <row r="352" spans="1:6" x14ac:dyDescent="0.2">
      <c r="A352" s="9"/>
      <c r="B352" s="11">
        <f t="shared" si="28"/>
        <v>344</v>
      </c>
      <c r="C352" s="10">
        <f t="shared" si="27"/>
        <v>893.10861854308996</v>
      </c>
      <c r="D352" s="10">
        <f t="shared" si="31"/>
        <v>21.853706642751106</v>
      </c>
      <c r="E352" s="10">
        <f t="shared" si="29"/>
        <v>871.25491190033881</v>
      </c>
      <c r="F352" s="10">
        <f t="shared" si="30"/>
        <v>14114.143928843278</v>
      </c>
    </row>
    <row r="353" spans="1:6" x14ac:dyDescent="0.2">
      <c r="A353" s="9"/>
      <c r="B353" s="11">
        <f t="shared" si="28"/>
        <v>345</v>
      </c>
      <c r="C353" s="10">
        <f t="shared" si="27"/>
        <v>893.10861854308996</v>
      </c>
      <c r="D353" s="10">
        <f t="shared" si="31"/>
        <v>20.583126562896449</v>
      </c>
      <c r="E353" s="10">
        <f t="shared" si="29"/>
        <v>872.52549198019346</v>
      </c>
      <c r="F353" s="10">
        <f t="shared" si="30"/>
        <v>13241.618436863084</v>
      </c>
    </row>
    <row r="354" spans="1:6" x14ac:dyDescent="0.2">
      <c r="A354" s="9"/>
      <c r="B354" s="11">
        <f t="shared" si="28"/>
        <v>346</v>
      </c>
      <c r="C354" s="10">
        <f t="shared" si="27"/>
        <v>893.10861854308996</v>
      </c>
      <c r="D354" s="10">
        <f t="shared" si="31"/>
        <v>19.310693553758664</v>
      </c>
      <c r="E354" s="10">
        <f t="shared" si="29"/>
        <v>873.79792498933125</v>
      </c>
      <c r="F354" s="10">
        <f t="shared" si="30"/>
        <v>12367.820511873753</v>
      </c>
    </row>
    <row r="355" spans="1:6" x14ac:dyDescent="0.2">
      <c r="A355" s="9"/>
      <c r="B355" s="11">
        <f t="shared" si="28"/>
        <v>347</v>
      </c>
      <c r="C355" s="10">
        <f t="shared" si="27"/>
        <v>893.10861854308996</v>
      </c>
      <c r="D355" s="10">
        <f t="shared" si="31"/>
        <v>18.036404913149223</v>
      </c>
      <c r="E355" s="10">
        <f t="shared" si="29"/>
        <v>875.07221362994073</v>
      </c>
      <c r="F355" s="10">
        <f t="shared" si="30"/>
        <v>11492.748298243812</v>
      </c>
    </row>
    <row r="356" spans="1:6" ht="13.5" thickBot="1" x14ac:dyDescent="0.25">
      <c r="A356" s="25"/>
      <c r="B356" s="26">
        <f t="shared" si="28"/>
        <v>348</v>
      </c>
      <c r="C356" s="27">
        <f t="shared" si="27"/>
        <v>893.10861854308996</v>
      </c>
      <c r="D356" s="27">
        <f t="shared" si="31"/>
        <v>16.760257934938895</v>
      </c>
      <c r="E356" s="27">
        <f t="shared" si="29"/>
        <v>876.3483606081511</v>
      </c>
      <c r="F356" s="27">
        <f t="shared" si="30"/>
        <v>10616.399937635661</v>
      </c>
    </row>
    <row r="357" spans="1:6" x14ac:dyDescent="0.2">
      <c r="A357" s="33">
        <v>30</v>
      </c>
      <c r="B357" s="23">
        <f t="shared" si="28"/>
        <v>349</v>
      </c>
      <c r="C357" s="24">
        <f t="shared" si="27"/>
        <v>893.10861854308996</v>
      </c>
      <c r="D357" s="24">
        <f t="shared" si="31"/>
        <v>15.482249909052006</v>
      </c>
      <c r="E357" s="24">
        <f t="shared" si="29"/>
        <v>877.62636863403793</v>
      </c>
      <c r="F357" s="24">
        <f t="shared" si="30"/>
        <v>9738.7735690016234</v>
      </c>
    </row>
    <row r="358" spans="1:6" x14ac:dyDescent="0.2">
      <c r="A358" s="12"/>
      <c r="B358" s="13">
        <f t="shared" si="28"/>
        <v>350</v>
      </c>
      <c r="C358" s="14">
        <f t="shared" si="27"/>
        <v>893.10861854308996</v>
      </c>
      <c r="D358" s="14">
        <f t="shared" si="31"/>
        <v>14.202378121460702</v>
      </c>
      <c r="E358" s="14">
        <f t="shared" si="29"/>
        <v>878.90624042162926</v>
      </c>
      <c r="F358" s="14">
        <f t="shared" si="30"/>
        <v>8859.8673285799941</v>
      </c>
    </row>
    <row r="359" spans="1:6" x14ac:dyDescent="0.2">
      <c r="A359" s="12"/>
      <c r="B359" s="13">
        <f t="shared" si="28"/>
        <v>351</v>
      </c>
      <c r="C359" s="14">
        <f t="shared" si="27"/>
        <v>893.10861854308996</v>
      </c>
      <c r="D359" s="14">
        <f t="shared" si="31"/>
        <v>12.920639854179159</v>
      </c>
      <c r="E359" s="14">
        <f t="shared" si="29"/>
        <v>880.18797868891079</v>
      </c>
      <c r="F359" s="14">
        <f t="shared" si="30"/>
        <v>7979.6793498910829</v>
      </c>
    </row>
    <row r="360" spans="1:6" x14ac:dyDescent="0.2">
      <c r="A360" s="12"/>
      <c r="B360" s="13">
        <f t="shared" si="28"/>
        <v>352</v>
      </c>
      <c r="C360" s="14">
        <f t="shared" si="27"/>
        <v>893.10861854308996</v>
      </c>
      <c r="D360" s="14">
        <f t="shared" si="31"/>
        <v>11.637032385257831</v>
      </c>
      <c r="E360" s="14">
        <f t="shared" si="29"/>
        <v>881.47158615783212</v>
      </c>
      <c r="F360" s="14">
        <f t="shared" si="30"/>
        <v>7098.2077637332504</v>
      </c>
    </row>
    <row r="361" spans="1:6" x14ac:dyDescent="0.2">
      <c r="A361" s="12"/>
      <c r="B361" s="13">
        <f t="shared" si="28"/>
        <v>353</v>
      </c>
      <c r="C361" s="14">
        <f t="shared" si="27"/>
        <v>893.10861854308996</v>
      </c>
      <c r="D361" s="14">
        <f t="shared" si="31"/>
        <v>10.351552988777657</v>
      </c>
      <c r="E361" s="14">
        <f t="shared" si="29"/>
        <v>882.75706555431225</v>
      </c>
      <c r="F361" s="14">
        <f t="shared" si="30"/>
        <v>6215.4506981789382</v>
      </c>
    </row>
    <row r="362" spans="1:6" x14ac:dyDescent="0.2">
      <c r="A362" s="12"/>
      <c r="B362" s="13">
        <f t="shared" si="28"/>
        <v>354</v>
      </c>
      <c r="C362" s="14">
        <f t="shared" si="27"/>
        <v>893.10861854308996</v>
      </c>
      <c r="D362" s="14">
        <f t="shared" si="31"/>
        <v>9.0641989348442866</v>
      </c>
      <c r="E362" s="14">
        <f t="shared" si="29"/>
        <v>884.04441960824568</v>
      </c>
      <c r="F362" s="14">
        <f t="shared" si="30"/>
        <v>5331.4062785706928</v>
      </c>
    </row>
    <row r="363" spans="1:6" x14ac:dyDescent="0.2">
      <c r="A363" s="12"/>
      <c r="B363" s="13">
        <f t="shared" si="28"/>
        <v>355</v>
      </c>
      <c r="C363" s="14">
        <f t="shared" si="27"/>
        <v>893.10861854308996</v>
      </c>
      <c r="D363" s="14">
        <f t="shared" si="31"/>
        <v>7.774967489582262</v>
      </c>
      <c r="E363" s="14">
        <f t="shared" si="29"/>
        <v>885.33365105350765</v>
      </c>
      <c r="F363" s="14">
        <f t="shared" si="30"/>
        <v>4446.0726275171855</v>
      </c>
    </row>
    <row r="364" spans="1:6" x14ac:dyDescent="0.2">
      <c r="A364" s="12"/>
      <c r="B364" s="13">
        <f t="shared" si="28"/>
        <v>356</v>
      </c>
      <c r="C364" s="14">
        <f t="shared" si="27"/>
        <v>893.10861854308996</v>
      </c>
      <c r="D364" s="14">
        <f t="shared" si="31"/>
        <v>6.4838559151292294</v>
      </c>
      <c r="E364" s="14">
        <f t="shared" si="29"/>
        <v>886.62476262796076</v>
      </c>
      <c r="F364" s="14">
        <f t="shared" si="30"/>
        <v>3559.4478648892245</v>
      </c>
    </row>
    <row r="365" spans="1:6" x14ac:dyDescent="0.2">
      <c r="A365" s="12"/>
      <c r="B365" s="13">
        <f t="shared" si="28"/>
        <v>357</v>
      </c>
      <c r="C365" s="14">
        <f t="shared" si="27"/>
        <v>893.10861854308996</v>
      </c>
      <c r="D365" s="14">
        <f t="shared" si="31"/>
        <v>5.1908614696301196</v>
      </c>
      <c r="E365" s="14">
        <f t="shared" si="29"/>
        <v>887.91775707345982</v>
      </c>
      <c r="F365" s="14">
        <f t="shared" si="30"/>
        <v>2671.5301078157645</v>
      </c>
    </row>
    <row r="366" spans="1:6" x14ac:dyDescent="0.2">
      <c r="A366" s="12"/>
      <c r="B366" s="13">
        <f t="shared" si="28"/>
        <v>358</v>
      </c>
      <c r="C366" s="14">
        <f t="shared" si="27"/>
        <v>893.10861854308996</v>
      </c>
      <c r="D366" s="14">
        <f t="shared" si="31"/>
        <v>3.8959814072313237</v>
      </c>
      <c r="E366" s="14">
        <f t="shared" si="29"/>
        <v>889.21263713585859</v>
      </c>
      <c r="F366" s="14">
        <f t="shared" si="30"/>
        <v>1782.3174706799059</v>
      </c>
    </row>
    <row r="367" spans="1:6" x14ac:dyDescent="0.2">
      <c r="A367" s="12"/>
      <c r="B367" s="13">
        <f t="shared" si="28"/>
        <v>359</v>
      </c>
      <c r="C367" s="14">
        <f t="shared" si="27"/>
        <v>893.10861854308996</v>
      </c>
      <c r="D367" s="14">
        <f t="shared" si="31"/>
        <v>2.599212978074863</v>
      </c>
      <c r="E367" s="14">
        <f t="shared" si="29"/>
        <v>890.50940556501507</v>
      </c>
      <c r="F367" s="14">
        <f t="shared" si="30"/>
        <v>891.80806511489084</v>
      </c>
    </row>
    <row r="368" spans="1:6" ht="13.5" thickBot="1" x14ac:dyDescent="0.25">
      <c r="A368" s="15"/>
      <c r="B368" s="16">
        <f t="shared" si="28"/>
        <v>360</v>
      </c>
      <c r="C368" s="17">
        <f t="shared" si="27"/>
        <v>893.10861854308996</v>
      </c>
      <c r="D368" s="17">
        <f t="shared" si="31"/>
        <v>1.3005534282925493</v>
      </c>
      <c r="E368" s="17">
        <f t="shared" si="29"/>
        <v>891.80806511479739</v>
      </c>
      <c r="F368" s="17">
        <f t="shared" si="30"/>
        <v>9.3450580607168376E-11</v>
      </c>
    </row>
    <row r="369" spans="2:2" x14ac:dyDescent="0.2">
      <c r="B369" s="3"/>
    </row>
  </sheetData>
  <mergeCells count="5">
    <mergeCell ref="A1:C2"/>
    <mergeCell ref="A3:B3"/>
    <mergeCell ref="A4:B4"/>
    <mergeCell ref="A5:B5"/>
    <mergeCell ref="A6:B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2017-01-03T18:44:08Z</dcterms:created>
  <dcterms:modified xsi:type="dcterms:W3CDTF">2017-10-01T06:03:07Z</dcterms:modified>
</cp:coreProperties>
</file>